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0F5D714F-765F-46E4-9125-55AE407E5E02}" xr6:coauthVersionLast="43" xr6:coauthVersionMax="43" xr10:uidLastSave="{00000000-0000-0000-0000-000000000000}"/>
  <bookViews>
    <workbookView xWindow="-120" yWindow="-120" windowWidth="24240" windowHeight="13140" tabRatio="842" firstSheet="6" activeTab="6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3.09.04.04" sheetId="7" state="hidden" r:id="rId4"/>
    <sheet name="2.09.04.05" sheetId="8" state="hidden" r:id="rId5"/>
    <sheet name="3.09.04.06" sheetId="9" state="hidden" r:id="rId6"/>
    <sheet name="3.08.04.05" sheetId="10" r:id="rId7"/>
  </sheets>
  <definedNames>
    <definedName name="_xlnm.Print_Area" localSheetId="4">'2.09.04.05'!$A$1:$Q$49</definedName>
    <definedName name="_xlnm.Print_Area" localSheetId="6">'3.08.04.05'!$B$7:$L$43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Q8" i="8" l="1"/>
  <c r="Q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B42" i="8"/>
  <c r="B38" i="8"/>
  <c r="B34" i="8"/>
  <c r="B30" i="8"/>
  <c r="B26" i="8"/>
  <c r="B22" i="8"/>
  <c r="B18" i="8"/>
  <c r="B14" i="8"/>
  <c r="B10" i="8"/>
  <c r="C8" i="8"/>
  <c r="B8" i="8"/>
  <c r="C7" i="8"/>
  <c r="B7" i="8"/>
  <c r="B6" i="8" s="1"/>
  <c r="Q6" i="8" l="1"/>
  <c r="C6" i="8"/>
  <c r="P8" i="8"/>
  <c r="P7" i="8"/>
  <c r="P6" i="8" l="1"/>
  <c r="D8" i="8" l="1"/>
  <c r="D7" i="8"/>
  <c r="O7" i="8"/>
  <c r="O8" i="8"/>
  <c r="B6" i="9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6" i="8"/>
  <c r="N6" i="8"/>
  <c r="E7" i="8"/>
  <c r="F7" i="8"/>
  <c r="G7" i="8"/>
  <c r="H7" i="8"/>
  <c r="I7" i="8"/>
  <c r="J7" i="8"/>
  <c r="K7" i="8"/>
  <c r="L7" i="8"/>
  <c r="E8" i="8"/>
  <c r="F8" i="8"/>
  <c r="G8" i="8"/>
  <c r="H8" i="8"/>
  <c r="I8" i="8"/>
  <c r="J8" i="8"/>
  <c r="K8" i="8"/>
  <c r="L8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E5" i="6" l="1"/>
  <c r="J5" i="5"/>
  <c r="B5" i="5"/>
  <c r="I5" i="6"/>
  <c r="D5" i="4"/>
  <c r="D8" i="4" s="1"/>
  <c r="D6" i="8"/>
  <c r="G6" i="7"/>
  <c r="K5" i="5"/>
  <c r="C5" i="5"/>
  <c r="J5" i="6"/>
  <c r="B5" i="6"/>
  <c r="D6" i="7"/>
  <c r="K6" i="7"/>
  <c r="C6" i="7"/>
  <c r="K5" i="6"/>
  <c r="C5" i="6"/>
  <c r="M6" i="9"/>
  <c r="L5" i="5"/>
  <c r="M6" i="6"/>
  <c r="E6" i="7"/>
  <c r="E5" i="5"/>
  <c r="D5" i="6"/>
  <c r="F6" i="7"/>
  <c r="D5" i="5"/>
  <c r="F5" i="5"/>
  <c r="O6" i="8"/>
  <c r="B5" i="4"/>
  <c r="B8" i="4" s="1"/>
  <c r="G5" i="5"/>
  <c r="F5" i="6"/>
  <c r="H6" i="7"/>
  <c r="L6" i="7"/>
  <c r="H5" i="5"/>
  <c r="G5" i="6"/>
  <c r="I6" i="7"/>
  <c r="L6" i="6"/>
  <c r="C5" i="4"/>
  <c r="C8" i="4" s="1"/>
  <c r="I5" i="5"/>
  <c r="H5" i="6"/>
  <c r="B6" i="7"/>
  <c r="K6" i="8"/>
  <c r="G6" i="8"/>
  <c r="L6" i="8"/>
  <c r="H6" i="8"/>
  <c r="I6" i="8"/>
  <c r="E6" i="8"/>
  <c r="J6" i="8"/>
  <c r="F6" i="8"/>
</calcChain>
</file>

<file path=xl/sharedStrings.xml><?xml version="1.0" encoding="utf-8"?>
<sst xmlns="http://schemas.openxmlformats.org/spreadsheetml/2006/main" count="361" uniqueCount="92">
  <si>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</si>
  <si>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</si>
  <si>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</si>
  <si>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</si>
  <si>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</si>
  <si>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</si>
  <si>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</si>
  <si>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</si>
  <si>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</si>
  <si>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</si>
  <si>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</si>
  <si>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</si>
  <si>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</si>
  <si>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</si>
  <si>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</si>
  <si>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</si>
  <si>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</si>
  <si>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</si>
  <si>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</si>
  <si>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</si>
  <si>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</si>
  <si>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</si>
  <si>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</si>
  <si>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</si>
  <si>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</si>
  <si>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</si>
  <si>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</si>
  <si>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</si>
  <si>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</si>
  <si>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</si>
  <si>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</si>
  <si>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</si>
  <si>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</si>
  <si>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</si>
  <si>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</si>
  <si>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</si>
  <si>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</si>
  <si>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</si>
  <si>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</si>
  <si>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</si>
  <si>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</si>
  <si>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</si>
  <si>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</si>
  <si>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</si>
  <si>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</si>
  <si>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</si>
  <si>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</si>
  <si>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</si>
  <si>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</si>
  <si>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</si>
  <si>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</si>
  <si>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</si>
  <si>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</si>
  <si>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</si>
  <si>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</si>
  <si>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</si>
  <si>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</si>
  <si>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</si>
  <si>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</si>
  <si>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</si>
  <si>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</si>
  <si>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</si>
  <si>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</si>
  <si>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</si>
  <si>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</si>
  <si>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</si>
  <si>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</si>
  <si>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</si>
  <si>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</si>
  <si>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</si>
  <si>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</si>
  <si>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</si>
  <si>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</si>
  <si>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</si>
  <si>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</si>
  <si>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</si>
  <si>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</si>
  <si>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</si>
  <si>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</si>
  <si>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</si>
  <si>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2.09.04.05</t>
  </si>
  <si>
    <r>
      <t xml:space="preserve">2004 </t>
    </r>
    <r>
      <rPr>
        <b/>
        <vertAlign val="superscript"/>
        <sz val="9"/>
        <color rgb="FF002060"/>
        <rFont val="Arial"/>
        <family val="2"/>
      </rPr>
      <t>(*)</t>
    </r>
  </si>
  <si>
    <r>
      <t>2006</t>
    </r>
    <r>
      <rPr>
        <b/>
        <vertAlign val="superscript"/>
        <sz val="9"/>
        <color rgb="FF002060"/>
        <rFont val="Arial"/>
        <family val="2"/>
      </rPr>
      <t>(**)</t>
    </r>
  </si>
  <si>
    <r>
      <t>2015</t>
    </r>
    <r>
      <rPr>
        <b/>
        <vertAlign val="superscript"/>
        <sz val="9"/>
        <color rgb="FF002060"/>
        <rFont val="Arial"/>
        <family val="2"/>
      </rPr>
      <t>(p)</t>
    </r>
  </si>
  <si>
    <t>BOLIVIA: SITUACION  JURIDICA DE LA POBLACIÓN PENAL, POR GESTIÓN, SEGÚN DEPARTAMENTO, 2000 - 2015</t>
  </si>
  <si>
    <t xml:space="preserve"> Detención preventiva</t>
  </si>
  <si>
    <t xml:space="preserve"> Detención condenatoria</t>
  </si>
  <si>
    <t>Cuadro Nº 3.08.04.05</t>
  </si>
  <si>
    <t>Fuente: Dirección General de Régimen Penitenciario</t>
  </si>
  <si>
    <t>Observatorio Boliviano de Seguridad Ciudadana y Lucha Contra las Drogas</t>
  </si>
  <si>
    <t>Instituto Nacional de Estadística</t>
  </si>
  <si>
    <t>BOLIVIA: SITUACIÓN JURÍDICA DE LA POBLACIÓN PENAL, SEGÚN DEPARTAMENTO,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</si>
</sst>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sz val="7"/>
      <color rgb="FF00008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0" fontId="29" fillId="0" borderId="0" xfId="1" applyFont="1"/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5" borderId="25" xfId="1" applyFont="1" applyFill="1" applyBorder="1"/>
    <xf numFmtId="0" fontId="14" fillId="5" borderId="21" xfId="1" applyFont="1" applyFill="1" applyBorder="1"/>
    <xf numFmtId="0" fontId="16" fillId="5" borderId="21" xfId="1" applyFont="1" applyFill="1" applyBorder="1"/>
    <xf numFmtId="0" fontId="16" fillId="5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165" fontId="16" fillId="5" borderId="0" xfId="1" applyNumberFormat="1" applyFont="1" applyFill="1" applyBorder="1"/>
    <xf numFmtId="165" fontId="17" fillId="5" borderId="0" xfId="1" applyNumberFormat="1" applyFont="1" applyFill="1" applyBorder="1"/>
    <xf numFmtId="165" fontId="16" fillId="5" borderId="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/>
    <xf numFmtId="0" fontId="17" fillId="0" borderId="21" xfId="1" applyFont="1" applyFill="1" applyBorder="1" applyAlignment="1">
      <alignment horizontal="center"/>
    </xf>
    <xf numFmtId="0" fontId="29" fillId="0" borderId="0" xfId="1" applyFont="1" applyBorder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6" fillId="2" borderId="20" xfId="0" applyNumberFormat="1" applyFont="1" applyFill="1" applyBorder="1" applyAlignment="1">
      <alignment horizontal="right"/>
    </xf>
    <xf numFmtId="0" fontId="16" fillId="5" borderId="0" xfId="1" applyFont="1" applyFill="1" applyBorder="1" applyAlignment="1">
      <alignment horizontal="left" indent="2"/>
    </xf>
    <xf numFmtId="0" fontId="16" fillId="5" borderId="0" xfId="1" applyFont="1" applyFill="1" applyBorder="1" applyAlignment="1">
      <alignment horizontal="left" indent="1"/>
    </xf>
    <xf numFmtId="0" fontId="17" fillId="5" borderId="0" xfId="1" applyFont="1" applyFill="1" applyBorder="1" applyAlignment="1">
      <alignment horizontal="left" indent="1"/>
    </xf>
    <xf numFmtId="166" fontId="16" fillId="5" borderId="0" xfId="1" applyNumberFormat="1" applyFont="1" applyFill="1" applyBorder="1" applyAlignment="1">
      <alignment horizontal="left" indent="1"/>
    </xf>
    <xf numFmtId="0" fontId="13" fillId="0" borderId="21" xfId="1" applyFont="1" applyBorder="1"/>
    <xf numFmtId="0" fontId="16" fillId="5" borderId="20" xfId="1" applyFont="1" applyFill="1" applyBorder="1" applyAlignment="1">
      <alignment horizontal="left" indent="2"/>
    </xf>
    <xf numFmtId="0" fontId="17" fillId="6" borderId="0" xfId="1" applyFont="1" applyFill="1" applyBorder="1" applyAlignment="1">
      <alignment horizontal="left" indent="1"/>
    </xf>
    <xf numFmtId="3" fontId="17" fillId="6" borderId="0" xfId="0" applyNumberFormat="1" applyFont="1" applyFill="1" applyBorder="1"/>
    <xf numFmtId="3" fontId="17" fillId="6" borderId="0" xfId="1" applyNumberFormat="1" applyFont="1" applyFill="1" applyBorder="1"/>
    <xf numFmtId="0" fontId="17" fillId="6" borderId="0" xfId="1" applyFont="1" applyFill="1" applyBorder="1"/>
    <xf numFmtId="0" fontId="32" fillId="5" borderId="26" xfId="1" applyFont="1" applyFill="1" applyBorder="1" applyAlignment="1">
      <alignment horizontal="center" vertical="center"/>
    </xf>
    <xf numFmtId="3" fontId="28" fillId="0" borderId="0" xfId="1" applyNumberFormat="1" applyFont="1"/>
    <xf numFmtId="0" fontId="13" fillId="0" borderId="20" xfId="1" applyFont="1" applyBorder="1"/>
    <xf numFmtId="0" fontId="13" fillId="0" borderId="0" xfId="1" applyFont="1" applyFill="1"/>
    <xf numFmtId="0" fontId="19" fillId="0" borderId="0" xfId="1" applyFont="1" applyFill="1" applyBorder="1" applyAlignment="1">
      <alignment wrapText="1"/>
    </xf>
    <xf numFmtId="0" fontId="35" fillId="0" borderId="0" xfId="1" applyFont="1" applyFill="1"/>
    <xf numFmtId="167" fontId="35" fillId="0" borderId="0" xfId="1" applyNumberFormat="1" applyFont="1" applyFill="1"/>
    <xf numFmtId="3" fontId="35" fillId="0" borderId="0" xfId="1" applyNumberFormat="1" applyFont="1" applyFill="1"/>
    <xf numFmtId="0" fontId="36" fillId="0" borderId="0" xfId="1" applyFont="1" applyFill="1" applyBorder="1" applyAlignment="1"/>
    <xf numFmtId="0" fontId="39" fillId="0" borderId="0" xfId="1" applyFont="1" applyFill="1" applyBorder="1"/>
    <xf numFmtId="0" fontId="39" fillId="0" borderId="0" xfId="1" applyFont="1" applyFill="1" applyBorder="1" applyAlignment="1">
      <alignment horizontal="left"/>
    </xf>
    <xf numFmtId="0" fontId="37" fillId="0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0" xfId="1" applyFont="1" applyFill="1" applyBorder="1" applyAlignment="1">
      <alignment wrapText="1"/>
    </xf>
    <xf numFmtId="0" fontId="19" fillId="5" borderId="0" xfId="1" applyFont="1" applyFill="1" applyBorder="1" applyAlignment="1">
      <alignment horizontal="left" wrapText="1"/>
    </xf>
    <xf numFmtId="0" fontId="19" fillId="2" borderId="20" xfId="1" applyFont="1" applyFill="1" applyBorder="1" applyAlignment="1">
      <alignment vertical="top"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horizontal="left" vertical="top" wrapText="1"/>
    </xf>
    <xf numFmtId="3" fontId="36" fillId="0" borderId="0" xfId="1" applyNumberFormat="1" applyFont="1" applyFill="1" applyBorder="1" applyAlignment="1"/>
    <xf numFmtId="0" fontId="36" fillId="0" borderId="0" xfId="1" applyFont="1" applyFill="1" applyAlignment="1"/>
    <xf numFmtId="0" fontId="40" fillId="0" borderId="0" xfId="1" applyFont="1" applyFill="1"/>
    <xf numFmtId="0" fontId="29" fillId="8" borderId="27" xfId="1" applyFont="1" applyFill="1" applyBorder="1" applyAlignment="1">
      <alignment horizontal="left" indent="1"/>
    </xf>
    <xf numFmtId="3" fontId="29" fillId="8" borderId="28" xfId="1" applyNumberFormat="1" applyFont="1" applyFill="1" applyBorder="1"/>
    <xf numFmtId="3" fontId="29" fillId="8" borderId="29" xfId="1" applyNumberFormat="1" applyFont="1" applyFill="1" applyBorder="1"/>
    <xf numFmtId="0" fontId="13" fillId="0" borderId="27" xfId="1" applyFont="1" applyFill="1" applyBorder="1" applyAlignment="1">
      <alignment horizontal="left" indent="2"/>
    </xf>
    <xf numFmtId="3" fontId="13" fillId="0" borderId="28" xfId="1" applyNumberFormat="1" applyFont="1" applyFill="1" applyBorder="1"/>
    <xf numFmtId="3" fontId="13" fillId="0" borderId="29" xfId="1" applyNumberFormat="1" applyFont="1" applyFill="1" applyBorder="1"/>
    <xf numFmtId="3" fontId="29" fillId="8" borderId="28" xfId="0" applyNumberFormat="1" applyFont="1" applyFill="1" applyBorder="1"/>
    <xf numFmtId="3" fontId="29" fillId="8" borderId="29" xfId="0" applyNumberFormat="1" applyFont="1" applyFill="1" applyBorder="1"/>
    <xf numFmtId="3" fontId="29" fillId="8" borderId="28" xfId="0" applyNumberFormat="1" applyFont="1" applyFill="1" applyBorder="1" applyAlignment="1">
      <alignment horizontal="right"/>
    </xf>
    <xf numFmtId="3" fontId="29" fillId="8" borderId="29" xfId="0" applyNumberFormat="1" applyFont="1" applyFill="1" applyBorder="1" applyAlignment="1">
      <alignment horizontal="right"/>
    </xf>
    <xf numFmtId="0" fontId="38" fillId="7" borderId="30" xfId="1" applyFont="1" applyFill="1" applyBorder="1" applyAlignment="1">
      <alignment horizontal="center" vertical="center"/>
    </xf>
    <xf numFmtId="0" fontId="38" fillId="7" borderId="31" xfId="1" applyFont="1" applyFill="1" applyBorder="1" applyAlignment="1">
      <alignment horizontal="center" vertical="center"/>
    </xf>
    <xf numFmtId="0" fontId="38" fillId="7" borderId="32" xfId="1" applyFont="1" applyFill="1" applyBorder="1" applyAlignment="1">
      <alignment horizontal="center" vertical="center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1</xdr:row>
      <xdr:rowOff>0</xdr:rowOff>
    </xdr:from>
    <xdr:to>
      <xdr:col>1</xdr:col>
      <xdr:colOff>1307811</xdr:colOff>
      <xdr:row>5</xdr:row>
      <xdr:rowOff>33618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4" y="0"/>
          <a:ext cx="1251782" cy="66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07" t="s">
        <v>40</v>
      </c>
      <c r="B2" s="308"/>
      <c r="C2" s="308"/>
      <c r="D2" s="308"/>
      <c r="E2" s="308"/>
      <c r="F2" s="308"/>
      <c r="G2" s="308"/>
      <c r="H2" s="309"/>
      <c r="I2" s="309"/>
      <c r="J2" s="309"/>
      <c r="K2" s="309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07" t="s">
        <v>48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4" s="165" customFormat="1" ht="12.75" customHeight="1" x14ac:dyDescent="0.2">
      <c r="A2" s="311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69" customWidth="1"/>
    <col min="13" max="13" width="6.140625" style="168" customWidth="1"/>
    <col min="14" max="14" width="6.140625" style="167" customWidth="1"/>
    <col min="15" max="16384" width="11.42578125" style="1"/>
  </cols>
  <sheetData>
    <row r="1" spans="1:14" ht="9.9499999999999993" customHeight="1" x14ac:dyDescent="0.2">
      <c r="A1" s="216" t="s">
        <v>63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4" s="211" customFormat="1" ht="30.75" customHeight="1" x14ac:dyDescent="0.25">
      <c r="A2" s="313" t="s">
        <v>62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s="211" customFormat="1" ht="14.25" customHeight="1" x14ac:dyDescent="0.25">
      <c r="A3" s="215" t="s">
        <v>23</v>
      </c>
      <c r="B3" s="215"/>
      <c r="C3" s="215"/>
      <c r="D3" s="215"/>
      <c r="E3" s="215"/>
      <c r="F3" s="215"/>
      <c r="G3" s="215"/>
      <c r="H3" s="215"/>
      <c r="I3" s="215"/>
      <c r="J3" s="215"/>
      <c r="L3" s="214"/>
      <c r="M3" s="213"/>
      <c r="N3" s="212"/>
    </row>
    <row r="4" spans="1:14" s="208" customFormat="1" ht="9.9499999999999993" customHeight="1" x14ac:dyDescent="0.2">
      <c r="A4" s="71" t="s">
        <v>61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210">
        <v>2010</v>
      </c>
      <c r="M4" s="71">
        <v>2011</v>
      </c>
      <c r="N4" s="209" t="s">
        <v>60</v>
      </c>
    </row>
    <row r="5" spans="1:14" ht="9.9499999999999993" customHeight="1" x14ac:dyDescent="0.2">
      <c r="A5" s="207"/>
      <c r="B5" s="204"/>
      <c r="C5" s="204"/>
      <c r="D5" s="204"/>
      <c r="E5" s="204"/>
      <c r="F5" s="204"/>
      <c r="G5" s="204"/>
      <c r="H5" s="206"/>
      <c r="I5" s="204"/>
      <c r="J5" s="204"/>
      <c r="K5" s="205"/>
      <c r="L5" s="204"/>
      <c r="M5" s="203"/>
      <c r="N5" s="202"/>
    </row>
    <row r="6" spans="1:14" ht="9.9499999999999993" customHeight="1" x14ac:dyDescent="0.2">
      <c r="A6" s="201" t="s">
        <v>18</v>
      </c>
      <c r="B6" s="199">
        <f t="shared" ref="B6:I6" si="0">SUM(B7:B13)</f>
        <v>8151</v>
      </c>
      <c r="C6" s="199">
        <f t="shared" si="0"/>
        <v>5577</v>
      </c>
      <c r="D6" s="199">
        <f t="shared" si="0"/>
        <v>6091</v>
      </c>
      <c r="E6" s="199">
        <f t="shared" si="0"/>
        <v>5669</v>
      </c>
      <c r="F6" s="199">
        <f t="shared" si="0"/>
        <v>6495</v>
      </c>
      <c r="G6" s="199">
        <f t="shared" si="0"/>
        <v>6793</v>
      </c>
      <c r="H6" s="199">
        <f t="shared" si="0"/>
        <v>7031</v>
      </c>
      <c r="I6" s="199">
        <f t="shared" si="0"/>
        <v>7683</v>
      </c>
      <c r="J6" s="200">
        <v>7433</v>
      </c>
      <c r="K6" s="199">
        <f>SUM(K7:K13)</f>
        <v>8096</v>
      </c>
      <c r="L6" s="199">
        <f>SUM(L7:L13)</f>
        <v>9406</v>
      </c>
      <c r="M6" s="198">
        <f>SUM(M7:M13)</f>
        <v>11195.195227927879</v>
      </c>
      <c r="N6" s="197">
        <f>SUM(N7:N13)</f>
        <v>14272.080424330639</v>
      </c>
    </row>
    <row r="7" spans="1:14" ht="9.9499999999999993" customHeight="1" x14ac:dyDescent="0.2">
      <c r="A7" s="188" t="s">
        <v>59</v>
      </c>
      <c r="B7" s="187">
        <f t="shared" ref="B7:L7" si="1">+B16+B25+B34+B43+B52+B61+B70+B79+B88</f>
        <v>27</v>
      </c>
      <c r="C7" s="187">
        <f t="shared" si="1"/>
        <v>12</v>
      </c>
      <c r="D7" s="187">
        <f t="shared" si="1"/>
        <v>14</v>
      </c>
      <c r="E7" s="187">
        <f t="shared" si="1"/>
        <v>16</v>
      </c>
      <c r="F7" s="187">
        <f t="shared" si="1"/>
        <v>33</v>
      </c>
      <c r="G7" s="187">
        <f t="shared" si="1"/>
        <v>40</v>
      </c>
      <c r="H7" s="187">
        <f t="shared" si="1"/>
        <v>40</v>
      </c>
      <c r="I7" s="187">
        <f t="shared" si="1"/>
        <v>70</v>
      </c>
      <c r="J7" s="187">
        <f t="shared" si="1"/>
        <v>79</v>
      </c>
      <c r="K7" s="187">
        <f t="shared" si="1"/>
        <v>32</v>
      </c>
      <c r="L7" s="187">
        <f t="shared" si="1"/>
        <v>22</v>
      </c>
      <c r="M7" s="45">
        <v>22</v>
      </c>
      <c r="N7" s="189">
        <v>22</v>
      </c>
    </row>
    <row r="8" spans="1:14" ht="9.9499999999999993" customHeight="1" x14ac:dyDescent="0.2">
      <c r="A8" s="188" t="s">
        <v>58</v>
      </c>
      <c r="B8" s="187">
        <f t="shared" ref="B8:L8" si="2">+B17+B26+B35+B44+B53+B62+B71+B80+B89</f>
        <v>4753</v>
      </c>
      <c r="C8" s="187">
        <f t="shared" si="2"/>
        <v>2988</v>
      </c>
      <c r="D8" s="187">
        <f t="shared" si="2"/>
        <v>2812</v>
      </c>
      <c r="E8" s="187">
        <f t="shared" si="2"/>
        <v>2517</v>
      </c>
      <c r="F8" s="187">
        <f t="shared" si="2"/>
        <v>2895</v>
      </c>
      <c r="G8" s="187">
        <f t="shared" si="2"/>
        <v>3101</v>
      </c>
      <c r="H8" s="187">
        <f t="shared" si="2"/>
        <v>3078</v>
      </c>
      <c r="I8" s="187">
        <f t="shared" si="2"/>
        <v>2874</v>
      </c>
      <c r="J8" s="187">
        <f t="shared" si="2"/>
        <v>2796</v>
      </c>
      <c r="K8" s="187">
        <f t="shared" si="2"/>
        <v>2522</v>
      </c>
      <c r="L8" s="187">
        <f t="shared" si="2"/>
        <v>2741</v>
      </c>
      <c r="M8" s="45">
        <v>3205.2385304371783</v>
      </c>
      <c r="N8" s="183">
        <v>3786.6032377615079</v>
      </c>
    </row>
    <row r="9" spans="1:14" ht="9.9499999999999993" customHeight="1" x14ac:dyDescent="0.2">
      <c r="A9" s="188" t="s">
        <v>57</v>
      </c>
      <c r="B9" s="187"/>
      <c r="C9" s="187"/>
      <c r="D9" s="187"/>
      <c r="E9" s="187"/>
      <c r="F9" s="187"/>
      <c r="G9" s="187"/>
      <c r="H9" s="187">
        <f t="shared" ref="H9:L13" si="3">+H18+H27+H36+H45+H54+H63+H72+H81+H90</f>
        <v>762</v>
      </c>
      <c r="I9" s="187">
        <f t="shared" si="3"/>
        <v>912</v>
      </c>
      <c r="J9" s="187">
        <f t="shared" si="3"/>
        <v>917</v>
      </c>
      <c r="K9" s="187">
        <f t="shared" si="3"/>
        <v>1420</v>
      </c>
      <c r="L9" s="187">
        <f t="shared" si="3"/>
        <v>1717</v>
      </c>
      <c r="M9" s="45">
        <v>2271.9861935705007</v>
      </c>
      <c r="N9" s="183">
        <v>2392.1108697871518</v>
      </c>
    </row>
    <row r="10" spans="1:14" ht="9.9499999999999993" customHeight="1" x14ac:dyDescent="0.2">
      <c r="A10" s="188" t="s">
        <v>56</v>
      </c>
      <c r="B10" s="187"/>
      <c r="C10" s="187"/>
      <c r="D10" s="187"/>
      <c r="E10" s="187"/>
      <c r="F10" s="187"/>
      <c r="G10" s="187"/>
      <c r="H10" s="187">
        <f t="shared" si="3"/>
        <v>682</v>
      </c>
      <c r="I10" s="187">
        <f t="shared" si="3"/>
        <v>788</v>
      </c>
      <c r="J10" s="187">
        <f t="shared" si="3"/>
        <v>782</v>
      </c>
      <c r="K10" s="187">
        <f t="shared" si="3"/>
        <v>822</v>
      </c>
      <c r="L10" s="187">
        <f t="shared" si="3"/>
        <v>916</v>
      </c>
      <c r="M10" s="45">
        <v>2057.0317954069028</v>
      </c>
      <c r="N10" s="183">
        <v>1235.2004237223171</v>
      </c>
    </row>
    <row r="11" spans="1:14" ht="9.9499999999999993" customHeight="1" x14ac:dyDescent="0.2">
      <c r="A11" s="188" t="s">
        <v>55</v>
      </c>
      <c r="B11" s="187"/>
      <c r="C11" s="187"/>
      <c r="D11" s="187"/>
      <c r="E11" s="187"/>
      <c r="F11" s="187"/>
      <c r="G11" s="187"/>
      <c r="H11" s="187">
        <f t="shared" si="3"/>
        <v>361</v>
      </c>
      <c r="I11" s="187">
        <f t="shared" si="3"/>
        <v>363</v>
      </c>
      <c r="J11" s="187">
        <f t="shared" si="3"/>
        <v>373</v>
      </c>
      <c r="K11" s="187">
        <f t="shared" si="3"/>
        <v>407</v>
      </c>
      <c r="L11" s="187">
        <f t="shared" si="3"/>
        <v>511</v>
      </c>
      <c r="M11" s="45">
        <v>1176.8388974482807</v>
      </c>
      <c r="N11" s="183">
        <v>774.19318361725823</v>
      </c>
    </row>
    <row r="12" spans="1:14" ht="9.9499999999999993" customHeight="1" x14ac:dyDescent="0.2">
      <c r="A12" s="188" t="s">
        <v>54</v>
      </c>
      <c r="B12" s="187"/>
      <c r="C12" s="187"/>
      <c r="D12" s="187"/>
      <c r="E12" s="187"/>
      <c r="F12" s="187"/>
      <c r="G12" s="187"/>
      <c r="H12" s="187">
        <f t="shared" si="3"/>
        <v>820</v>
      </c>
      <c r="I12" s="187">
        <f t="shared" si="3"/>
        <v>1318</v>
      </c>
      <c r="J12" s="187">
        <f t="shared" si="3"/>
        <v>1210</v>
      </c>
      <c r="K12" s="187">
        <f t="shared" si="3"/>
        <v>1538</v>
      </c>
      <c r="L12" s="187">
        <f t="shared" si="3"/>
        <v>1934</v>
      </c>
      <c r="M12" s="45">
        <v>624.09981106501607</v>
      </c>
      <c r="N12" s="183">
        <v>3318.6525871120948</v>
      </c>
    </row>
    <row r="13" spans="1:14" ht="9.9499999999999993" customHeight="1" x14ac:dyDescent="0.2">
      <c r="A13" s="188" t="s">
        <v>53</v>
      </c>
      <c r="B13" s="187">
        <f t="shared" ref="B13:G13" si="4">+B22+B31+B40+B49+B58+B67+B76+B85+B94</f>
        <v>3371</v>
      </c>
      <c r="C13" s="187">
        <f t="shared" si="4"/>
        <v>2577</v>
      </c>
      <c r="D13" s="187">
        <f t="shared" si="4"/>
        <v>3265</v>
      </c>
      <c r="E13" s="187">
        <f t="shared" si="4"/>
        <v>3136</v>
      </c>
      <c r="F13" s="187">
        <f t="shared" si="4"/>
        <v>3567</v>
      </c>
      <c r="G13" s="187">
        <f t="shared" si="4"/>
        <v>3652</v>
      </c>
      <c r="H13" s="187">
        <f t="shared" si="3"/>
        <v>1288</v>
      </c>
      <c r="I13" s="187">
        <f t="shared" si="3"/>
        <v>1358</v>
      </c>
      <c r="J13" s="187">
        <f t="shared" si="3"/>
        <v>1278</v>
      </c>
      <c r="K13" s="187">
        <f t="shared" si="3"/>
        <v>1355</v>
      </c>
      <c r="L13" s="187">
        <f t="shared" si="3"/>
        <v>1565</v>
      </c>
      <c r="M13" s="45">
        <v>1838</v>
      </c>
      <c r="N13" s="183">
        <v>2743.3201223303099</v>
      </c>
    </row>
    <row r="14" spans="1:14" ht="9.9499999999999993" customHeight="1" x14ac:dyDescent="0.2">
      <c r="A14" s="188"/>
      <c r="B14" s="187"/>
      <c r="C14" s="187"/>
      <c r="D14" s="187"/>
      <c r="E14" s="187"/>
      <c r="F14" s="186"/>
      <c r="G14" s="186"/>
      <c r="H14" s="186"/>
      <c r="I14" s="186"/>
      <c r="J14" s="185"/>
      <c r="K14" s="185"/>
      <c r="L14" s="196"/>
      <c r="M14" s="44"/>
      <c r="N14" s="193"/>
    </row>
    <row r="15" spans="1:14" ht="9.9499999999999993" customHeight="1" x14ac:dyDescent="0.2">
      <c r="A15" s="192" t="s">
        <v>17</v>
      </c>
      <c r="B15" s="191">
        <f t="shared" ref="B15:M15" si="5">SUM(B16:B22)</f>
        <v>103</v>
      </c>
      <c r="C15" s="191">
        <f t="shared" si="5"/>
        <v>96</v>
      </c>
      <c r="D15" s="191">
        <f t="shared" si="5"/>
        <v>131</v>
      </c>
      <c r="E15" s="191">
        <f t="shared" si="5"/>
        <v>110</v>
      </c>
      <c r="F15" s="191">
        <f t="shared" si="5"/>
        <v>135</v>
      </c>
      <c r="G15" s="191">
        <f t="shared" si="5"/>
        <v>90</v>
      </c>
      <c r="H15" s="191">
        <f t="shared" si="5"/>
        <v>133</v>
      </c>
      <c r="I15" s="191">
        <f t="shared" si="5"/>
        <v>95</v>
      </c>
      <c r="J15" s="191">
        <f t="shared" si="5"/>
        <v>131</v>
      </c>
      <c r="K15" s="191">
        <f t="shared" si="5"/>
        <v>223</v>
      </c>
      <c r="L15" s="191">
        <f t="shared" si="5"/>
        <v>267</v>
      </c>
      <c r="M15" s="53">
        <f t="shared" si="5"/>
        <v>316.36363636363637</v>
      </c>
      <c r="N15" s="190">
        <f>+N16+N17+N18+N19+N20+N21+N22</f>
        <v>361</v>
      </c>
    </row>
    <row r="16" spans="1:14" ht="9.9499999999999993" customHeight="1" x14ac:dyDescent="0.2">
      <c r="A16" s="188" t="s">
        <v>59</v>
      </c>
      <c r="B16" s="187">
        <v>0</v>
      </c>
      <c r="C16" s="187">
        <v>0</v>
      </c>
      <c r="D16" s="187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5">
        <v>0</v>
      </c>
      <c r="K16" s="185">
        <v>0</v>
      </c>
      <c r="L16" s="184">
        <v>0</v>
      </c>
      <c r="M16" s="44">
        <v>0</v>
      </c>
      <c r="N16" s="189">
        <v>0</v>
      </c>
    </row>
    <row r="17" spans="1:14" ht="9.9499999999999993" customHeight="1" x14ac:dyDescent="0.2">
      <c r="A17" s="188" t="s">
        <v>58</v>
      </c>
      <c r="B17" s="187">
        <v>22</v>
      </c>
      <c r="C17" s="187">
        <v>19</v>
      </c>
      <c r="D17" s="187">
        <v>32</v>
      </c>
      <c r="E17" s="186">
        <v>38</v>
      </c>
      <c r="F17" s="186">
        <v>35</v>
      </c>
      <c r="G17" s="186">
        <v>29</v>
      </c>
      <c r="H17" s="186">
        <v>25</v>
      </c>
      <c r="I17" s="186">
        <v>18</v>
      </c>
      <c r="J17" s="185">
        <v>33</v>
      </c>
      <c r="K17" s="185">
        <v>46</v>
      </c>
      <c r="L17" s="184">
        <v>59</v>
      </c>
      <c r="M17" s="44">
        <v>76.127272727272725</v>
      </c>
      <c r="N17" s="183">
        <v>82</v>
      </c>
    </row>
    <row r="18" spans="1:14" ht="9.9499999999999993" customHeight="1" x14ac:dyDescent="0.2">
      <c r="A18" s="188" t="s">
        <v>57</v>
      </c>
      <c r="B18" s="186"/>
      <c r="C18" s="186"/>
      <c r="D18" s="186"/>
      <c r="E18" s="186"/>
      <c r="F18" s="186"/>
      <c r="G18" s="186"/>
      <c r="H18" s="186">
        <v>15</v>
      </c>
      <c r="I18" s="186">
        <v>17</v>
      </c>
      <c r="J18" s="185">
        <v>30</v>
      </c>
      <c r="K18" s="185">
        <v>46</v>
      </c>
      <c r="L18" s="184">
        <v>52</v>
      </c>
      <c r="M18" s="44">
        <v>43.090909090909086</v>
      </c>
      <c r="N18" s="183">
        <v>55</v>
      </c>
    </row>
    <row r="19" spans="1:14" ht="9.9499999999999993" customHeight="1" x14ac:dyDescent="0.2">
      <c r="A19" s="188" t="s">
        <v>56</v>
      </c>
      <c r="B19" s="187"/>
      <c r="C19" s="187"/>
      <c r="D19" s="187"/>
      <c r="E19" s="186"/>
      <c r="F19" s="186"/>
      <c r="G19" s="186"/>
      <c r="H19" s="186">
        <v>13</v>
      </c>
      <c r="I19" s="186">
        <v>26</v>
      </c>
      <c r="J19" s="185">
        <v>26</v>
      </c>
      <c r="K19" s="185">
        <v>24</v>
      </c>
      <c r="L19" s="184">
        <v>29</v>
      </c>
      <c r="M19" s="44">
        <v>71.818181818181813</v>
      </c>
      <c r="N19" s="183">
        <v>36</v>
      </c>
    </row>
    <row r="20" spans="1:14" ht="9.9499999999999993" customHeight="1" x14ac:dyDescent="0.2">
      <c r="A20" s="188" t="s">
        <v>55</v>
      </c>
      <c r="B20" s="187"/>
      <c r="C20" s="187"/>
      <c r="D20" s="187"/>
      <c r="E20" s="186"/>
      <c r="F20" s="186"/>
      <c r="G20" s="186"/>
      <c r="H20" s="186">
        <v>12</v>
      </c>
      <c r="I20" s="186">
        <v>3</v>
      </c>
      <c r="J20" s="185">
        <v>4</v>
      </c>
      <c r="K20" s="185">
        <v>8</v>
      </c>
      <c r="L20" s="184">
        <v>14</v>
      </c>
      <c r="M20" s="44">
        <v>37.345454545454544</v>
      </c>
      <c r="N20" s="183">
        <v>24</v>
      </c>
    </row>
    <row r="21" spans="1:14" ht="9.9499999999999993" customHeight="1" x14ac:dyDescent="0.2">
      <c r="A21" s="188" t="s">
        <v>54</v>
      </c>
      <c r="B21" s="187"/>
      <c r="C21" s="187"/>
      <c r="D21" s="187"/>
      <c r="E21" s="186"/>
      <c r="F21" s="186"/>
      <c r="G21" s="186"/>
      <c r="H21" s="186">
        <v>21</v>
      </c>
      <c r="I21" s="186">
        <v>6</v>
      </c>
      <c r="J21" s="185">
        <v>12</v>
      </c>
      <c r="K21" s="185">
        <v>33</v>
      </c>
      <c r="L21" s="184">
        <v>47</v>
      </c>
      <c r="M21" s="44">
        <v>22.981818181818181</v>
      </c>
      <c r="N21" s="183">
        <v>64</v>
      </c>
    </row>
    <row r="22" spans="1:14" ht="9.9499999999999993" customHeight="1" x14ac:dyDescent="0.2">
      <c r="A22" s="188" t="s">
        <v>53</v>
      </c>
      <c r="B22" s="187">
        <v>81</v>
      </c>
      <c r="C22" s="187">
        <v>77</v>
      </c>
      <c r="D22" s="187">
        <v>99</v>
      </c>
      <c r="E22" s="186">
        <v>72</v>
      </c>
      <c r="F22" s="186">
        <v>100</v>
      </c>
      <c r="G22" s="186">
        <v>61</v>
      </c>
      <c r="H22" s="186">
        <v>47</v>
      </c>
      <c r="I22" s="186">
        <v>25</v>
      </c>
      <c r="J22" s="185">
        <v>26</v>
      </c>
      <c r="K22" s="185">
        <v>66</v>
      </c>
      <c r="L22" s="184">
        <v>66</v>
      </c>
      <c r="M22" s="44">
        <v>65</v>
      </c>
      <c r="N22" s="183">
        <v>100</v>
      </c>
    </row>
    <row r="23" spans="1:14" ht="9.9499999999999993" customHeight="1" x14ac:dyDescent="0.2">
      <c r="A23" s="194"/>
      <c r="B23" s="186"/>
      <c r="C23" s="186"/>
      <c r="D23" s="186"/>
      <c r="E23" s="186"/>
      <c r="F23" s="186"/>
      <c r="G23" s="186"/>
      <c r="H23" s="186"/>
      <c r="I23" s="186"/>
      <c r="J23" s="185"/>
      <c r="K23" s="185"/>
      <c r="L23" s="184"/>
      <c r="M23" s="44"/>
      <c r="N23" s="193"/>
    </row>
    <row r="24" spans="1:14" ht="9.9499999999999993" customHeight="1" x14ac:dyDescent="0.2">
      <c r="A24" s="192" t="s">
        <v>16</v>
      </c>
      <c r="B24" s="191">
        <f t="shared" ref="B24:M24" si="6">SUM(B25:B31)</f>
        <v>1903</v>
      </c>
      <c r="C24" s="191">
        <f t="shared" si="6"/>
        <v>1285</v>
      </c>
      <c r="D24" s="191">
        <f t="shared" si="6"/>
        <v>1405</v>
      </c>
      <c r="E24" s="191">
        <f t="shared" si="6"/>
        <v>1449</v>
      </c>
      <c r="F24" s="191">
        <f t="shared" si="6"/>
        <v>1737</v>
      </c>
      <c r="G24" s="191">
        <f t="shared" si="6"/>
        <v>1869</v>
      </c>
      <c r="H24" s="191">
        <f t="shared" si="6"/>
        <v>1886</v>
      </c>
      <c r="I24" s="191">
        <f t="shared" si="6"/>
        <v>1785</v>
      </c>
      <c r="J24" s="191">
        <f t="shared" si="6"/>
        <v>1713</v>
      </c>
      <c r="K24" s="191">
        <f t="shared" si="6"/>
        <v>1897</v>
      </c>
      <c r="L24" s="191">
        <f t="shared" si="6"/>
        <v>1971</v>
      </c>
      <c r="M24" s="53">
        <f t="shared" si="6"/>
        <v>2557.6384953590618</v>
      </c>
      <c r="N24" s="190">
        <f>+N25+N26+N27+N28+N29+N30+N31</f>
        <v>3238</v>
      </c>
    </row>
    <row r="25" spans="1:14" ht="9.9499999999999993" customHeight="1" x14ac:dyDescent="0.2">
      <c r="A25" s="188" t="s">
        <v>59</v>
      </c>
      <c r="B25" s="187">
        <v>27</v>
      </c>
      <c r="C25" s="187">
        <v>12</v>
      </c>
      <c r="D25" s="187">
        <v>14</v>
      </c>
      <c r="E25" s="186">
        <v>16</v>
      </c>
      <c r="F25" s="186">
        <v>13</v>
      </c>
      <c r="G25" s="186">
        <v>16</v>
      </c>
      <c r="H25" s="186">
        <v>16</v>
      </c>
      <c r="I25" s="186">
        <v>20</v>
      </c>
      <c r="J25" s="185">
        <v>14</v>
      </c>
      <c r="K25" s="185">
        <v>13</v>
      </c>
      <c r="L25" s="184">
        <v>5</v>
      </c>
      <c r="M25" s="44">
        <v>5</v>
      </c>
      <c r="N25" s="189">
        <v>5</v>
      </c>
    </row>
    <row r="26" spans="1:14" ht="9.9499999999999993" customHeight="1" x14ac:dyDescent="0.2">
      <c r="A26" s="188" t="s">
        <v>58</v>
      </c>
      <c r="B26" s="187">
        <v>746</v>
      </c>
      <c r="C26" s="187">
        <v>495</v>
      </c>
      <c r="D26" s="187">
        <v>572</v>
      </c>
      <c r="E26" s="186">
        <v>640</v>
      </c>
      <c r="F26" s="186">
        <v>689</v>
      </c>
      <c r="G26" s="186">
        <v>736</v>
      </c>
      <c r="H26" s="186">
        <v>917</v>
      </c>
      <c r="I26" s="186">
        <v>657</v>
      </c>
      <c r="J26" s="185">
        <v>642</v>
      </c>
      <c r="K26" s="185">
        <v>702</v>
      </c>
      <c r="L26" s="184">
        <v>714</v>
      </c>
      <c r="M26" s="44">
        <v>826.00781631656082</v>
      </c>
      <c r="N26" s="183">
        <v>1058</v>
      </c>
    </row>
    <row r="27" spans="1:14" ht="9.9499999999999993" customHeight="1" x14ac:dyDescent="0.2">
      <c r="A27" s="188" t="s">
        <v>57</v>
      </c>
      <c r="B27" s="187"/>
      <c r="C27" s="187"/>
      <c r="D27" s="187"/>
      <c r="E27" s="186"/>
      <c r="F27" s="186"/>
      <c r="G27" s="186"/>
      <c r="H27" s="186">
        <v>150</v>
      </c>
      <c r="I27" s="186">
        <v>229</v>
      </c>
      <c r="J27" s="185">
        <v>200</v>
      </c>
      <c r="K27" s="185">
        <v>217</v>
      </c>
      <c r="L27" s="184">
        <v>214</v>
      </c>
      <c r="M27" s="44">
        <v>431.12359550561797</v>
      </c>
      <c r="N27" s="183">
        <v>373</v>
      </c>
    </row>
    <row r="28" spans="1:14" ht="9.9499999999999993" customHeight="1" x14ac:dyDescent="0.2">
      <c r="A28" s="188" t="s">
        <v>56</v>
      </c>
      <c r="B28" s="187"/>
      <c r="C28" s="187"/>
      <c r="D28" s="187"/>
      <c r="E28" s="186"/>
      <c r="F28" s="186"/>
      <c r="G28" s="186"/>
      <c r="H28" s="186">
        <v>280</v>
      </c>
      <c r="I28" s="186">
        <v>269</v>
      </c>
      <c r="J28" s="185">
        <v>250</v>
      </c>
      <c r="K28" s="185">
        <v>269</v>
      </c>
      <c r="L28" s="184">
        <v>279</v>
      </c>
      <c r="M28" s="44">
        <v>318.65657059110896</v>
      </c>
      <c r="N28" s="183">
        <v>303</v>
      </c>
    </row>
    <row r="29" spans="1:14" ht="9.9499999999999993" customHeight="1" x14ac:dyDescent="0.2">
      <c r="A29" s="188" t="s">
        <v>55</v>
      </c>
      <c r="B29" s="187"/>
      <c r="C29" s="187"/>
      <c r="D29" s="187"/>
      <c r="E29" s="186"/>
      <c r="F29" s="186"/>
      <c r="G29" s="186"/>
      <c r="H29" s="186">
        <v>87</v>
      </c>
      <c r="I29" s="186">
        <v>79</v>
      </c>
      <c r="J29" s="185">
        <v>94</v>
      </c>
      <c r="K29" s="185">
        <v>87</v>
      </c>
      <c r="L29" s="184">
        <v>104</v>
      </c>
      <c r="M29" s="44">
        <v>359.89447972642893</v>
      </c>
      <c r="N29" s="183">
        <v>168</v>
      </c>
    </row>
    <row r="30" spans="1:14" ht="9.9499999999999993" customHeight="1" x14ac:dyDescent="0.2">
      <c r="A30" s="188" t="s">
        <v>54</v>
      </c>
      <c r="B30" s="187"/>
      <c r="C30" s="187"/>
      <c r="D30" s="187"/>
      <c r="E30" s="186"/>
      <c r="F30" s="186"/>
      <c r="G30" s="186"/>
      <c r="H30" s="186">
        <v>152</v>
      </c>
      <c r="I30" s="186">
        <v>220</v>
      </c>
      <c r="J30" s="185">
        <v>201</v>
      </c>
      <c r="K30" s="185">
        <v>270</v>
      </c>
      <c r="L30" s="184">
        <v>267</v>
      </c>
      <c r="M30" s="44">
        <v>149.95603321934539</v>
      </c>
      <c r="N30" s="183">
        <v>642</v>
      </c>
    </row>
    <row r="31" spans="1:14" ht="9.9499999999999993" customHeight="1" x14ac:dyDescent="0.2">
      <c r="A31" s="188" t="s">
        <v>53</v>
      </c>
      <c r="B31" s="187">
        <v>1130</v>
      </c>
      <c r="C31" s="187">
        <v>778</v>
      </c>
      <c r="D31" s="187">
        <v>819</v>
      </c>
      <c r="E31" s="186">
        <v>793</v>
      </c>
      <c r="F31" s="186">
        <v>1035</v>
      </c>
      <c r="G31" s="186">
        <v>1117</v>
      </c>
      <c r="H31" s="186">
        <v>284</v>
      </c>
      <c r="I31" s="186">
        <v>311</v>
      </c>
      <c r="J31" s="185">
        <v>312</v>
      </c>
      <c r="K31" s="185">
        <v>339</v>
      </c>
      <c r="L31" s="186">
        <v>388</v>
      </c>
      <c r="M31" s="44">
        <v>467</v>
      </c>
      <c r="N31" s="183">
        <v>689</v>
      </c>
    </row>
    <row r="32" spans="1:14" ht="9.9499999999999993" customHeight="1" x14ac:dyDescent="0.2">
      <c r="A32" s="194"/>
      <c r="B32" s="187"/>
      <c r="C32" s="187"/>
      <c r="D32" s="187"/>
      <c r="E32" s="186"/>
      <c r="F32" s="186"/>
      <c r="G32" s="186"/>
      <c r="H32" s="186"/>
      <c r="I32" s="186"/>
      <c r="J32" s="185"/>
      <c r="K32" s="185"/>
      <c r="L32" s="184"/>
      <c r="M32" s="44"/>
      <c r="N32" s="193"/>
    </row>
    <row r="33" spans="1:14" ht="9.9499999999999993" customHeight="1" x14ac:dyDescent="0.2">
      <c r="A33" s="192" t="s">
        <v>15</v>
      </c>
      <c r="B33" s="191">
        <f t="shared" ref="B33:M33" si="7">SUM(B34:B40)</f>
        <v>2306</v>
      </c>
      <c r="C33" s="191">
        <f t="shared" si="7"/>
        <v>1420</v>
      </c>
      <c r="D33" s="191">
        <f t="shared" si="7"/>
        <v>1230</v>
      </c>
      <c r="E33" s="191">
        <f t="shared" si="7"/>
        <v>774</v>
      </c>
      <c r="F33" s="191">
        <f t="shared" si="7"/>
        <v>984</v>
      </c>
      <c r="G33" s="191">
        <f t="shared" si="7"/>
        <v>1159</v>
      </c>
      <c r="H33" s="191">
        <f t="shared" si="7"/>
        <v>1163</v>
      </c>
      <c r="I33" s="191">
        <f t="shared" si="7"/>
        <v>1517</v>
      </c>
      <c r="J33" s="191">
        <f t="shared" si="7"/>
        <v>1581</v>
      </c>
      <c r="K33" s="191">
        <f t="shared" si="7"/>
        <v>1745</v>
      </c>
      <c r="L33" s="191">
        <f t="shared" si="7"/>
        <v>2000</v>
      </c>
      <c r="M33" s="53">
        <f t="shared" si="7"/>
        <v>2108.3450025367829</v>
      </c>
      <c r="N33" s="190">
        <f>+N34+N35+N36+N37+N38+N39+N40</f>
        <v>2332</v>
      </c>
    </row>
    <row r="34" spans="1:14" ht="9.9499999999999993" customHeight="1" x14ac:dyDescent="0.2">
      <c r="A34" s="188" t="s">
        <v>59</v>
      </c>
      <c r="B34" s="187">
        <v>0</v>
      </c>
      <c r="C34" s="187">
        <v>0</v>
      </c>
      <c r="D34" s="187">
        <v>0</v>
      </c>
      <c r="E34" s="186">
        <v>0</v>
      </c>
      <c r="F34" s="186">
        <v>1</v>
      </c>
      <c r="G34" s="186">
        <v>4</v>
      </c>
      <c r="H34" s="186">
        <v>4</v>
      </c>
      <c r="I34" s="186">
        <v>39</v>
      </c>
      <c r="J34" s="185">
        <v>40</v>
      </c>
      <c r="K34" s="185">
        <v>0</v>
      </c>
      <c r="L34" s="184">
        <v>0</v>
      </c>
      <c r="M34" s="44">
        <v>0</v>
      </c>
      <c r="N34" s="189">
        <v>0</v>
      </c>
    </row>
    <row r="35" spans="1:14" ht="9.9499999999999993" customHeight="1" x14ac:dyDescent="0.2">
      <c r="A35" s="188" t="s">
        <v>58</v>
      </c>
      <c r="B35" s="187">
        <v>1864</v>
      </c>
      <c r="C35" s="187">
        <v>934</v>
      </c>
      <c r="D35" s="187">
        <v>736</v>
      </c>
      <c r="E35" s="186">
        <v>437</v>
      </c>
      <c r="F35" s="186">
        <v>427</v>
      </c>
      <c r="G35" s="186">
        <v>549</v>
      </c>
      <c r="H35" s="186">
        <v>542</v>
      </c>
      <c r="I35" s="186">
        <v>659</v>
      </c>
      <c r="J35" s="185">
        <v>687</v>
      </c>
      <c r="K35" s="185">
        <v>678</v>
      </c>
      <c r="L35" s="184">
        <v>670</v>
      </c>
      <c r="M35" s="44">
        <v>679.13749365804154</v>
      </c>
      <c r="N35" s="183">
        <v>713</v>
      </c>
    </row>
    <row r="36" spans="1:14" ht="9.9499999999999993" customHeight="1" x14ac:dyDescent="0.2">
      <c r="A36" s="188" t="s">
        <v>57</v>
      </c>
      <c r="B36" s="187"/>
      <c r="C36" s="187"/>
      <c r="D36" s="187"/>
      <c r="E36" s="186"/>
      <c r="F36" s="186"/>
      <c r="G36" s="186"/>
      <c r="H36" s="186">
        <v>176</v>
      </c>
      <c r="I36" s="186">
        <v>79</v>
      </c>
      <c r="J36" s="185">
        <v>84</v>
      </c>
      <c r="K36" s="185">
        <v>333</v>
      </c>
      <c r="L36" s="184">
        <v>479</v>
      </c>
      <c r="M36" s="44">
        <v>317.64383561643837</v>
      </c>
      <c r="N36" s="183">
        <v>474</v>
      </c>
    </row>
    <row r="37" spans="1:14" ht="9.9499999999999993" customHeight="1" x14ac:dyDescent="0.2">
      <c r="A37" s="188" t="s">
        <v>56</v>
      </c>
      <c r="B37" s="187"/>
      <c r="C37" s="187"/>
      <c r="D37" s="187"/>
      <c r="E37" s="186"/>
      <c r="F37" s="186"/>
      <c r="G37" s="186"/>
      <c r="H37" s="186">
        <v>111</v>
      </c>
      <c r="I37" s="186">
        <v>149</v>
      </c>
      <c r="J37" s="185">
        <v>146</v>
      </c>
      <c r="K37" s="185">
        <v>136</v>
      </c>
      <c r="L37" s="184">
        <v>167</v>
      </c>
      <c r="M37" s="44">
        <v>503.73820395738198</v>
      </c>
      <c r="N37" s="183">
        <v>215</v>
      </c>
    </row>
    <row r="38" spans="1:14" ht="9.9499999999999993" customHeight="1" x14ac:dyDescent="0.2">
      <c r="A38" s="188" t="s">
        <v>55</v>
      </c>
      <c r="B38" s="187"/>
      <c r="C38" s="187"/>
      <c r="D38" s="187"/>
      <c r="E38" s="186"/>
      <c r="F38" s="186"/>
      <c r="G38" s="186"/>
      <c r="H38" s="186">
        <v>61</v>
      </c>
      <c r="I38" s="186">
        <v>41</v>
      </c>
      <c r="J38" s="185">
        <v>45</v>
      </c>
      <c r="K38" s="185">
        <v>89</v>
      </c>
      <c r="L38" s="184">
        <v>125</v>
      </c>
      <c r="M38" s="44">
        <v>210.69304921359713</v>
      </c>
      <c r="N38" s="183">
        <v>140</v>
      </c>
    </row>
    <row r="39" spans="1:14" ht="9.9499999999999993" customHeight="1" x14ac:dyDescent="0.2">
      <c r="A39" s="188" t="s">
        <v>54</v>
      </c>
      <c r="B39" s="187"/>
      <c r="C39" s="187"/>
      <c r="D39" s="187"/>
      <c r="E39" s="186"/>
      <c r="F39" s="186"/>
      <c r="G39" s="186"/>
      <c r="H39" s="186">
        <v>197</v>
      </c>
      <c r="I39" s="186">
        <v>142</v>
      </c>
      <c r="J39" s="185">
        <v>143</v>
      </c>
      <c r="K39" s="185">
        <v>215</v>
      </c>
      <c r="L39" s="184">
        <v>304</v>
      </c>
      <c r="M39" s="44">
        <v>125.13242009132419</v>
      </c>
      <c r="N39" s="183">
        <v>363</v>
      </c>
    </row>
    <row r="40" spans="1:14" ht="9.9499999999999993" customHeight="1" x14ac:dyDescent="0.2">
      <c r="A40" s="188" t="s">
        <v>53</v>
      </c>
      <c r="B40" s="187">
        <v>442</v>
      </c>
      <c r="C40" s="187">
        <v>486</v>
      </c>
      <c r="D40" s="187">
        <v>494</v>
      </c>
      <c r="E40" s="186">
        <v>337</v>
      </c>
      <c r="F40" s="186">
        <v>556</v>
      </c>
      <c r="G40" s="186">
        <v>606</v>
      </c>
      <c r="H40" s="186">
        <v>72</v>
      </c>
      <c r="I40" s="186">
        <v>408</v>
      </c>
      <c r="J40" s="185">
        <v>436</v>
      </c>
      <c r="K40" s="185">
        <v>294</v>
      </c>
      <c r="L40" s="186">
        <v>255</v>
      </c>
      <c r="M40" s="44">
        <v>272</v>
      </c>
      <c r="N40" s="183">
        <v>427</v>
      </c>
    </row>
    <row r="41" spans="1:14" ht="9.9499999999999993" customHeight="1" x14ac:dyDescent="0.2">
      <c r="A41" s="194"/>
      <c r="B41" s="187"/>
      <c r="C41" s="187"/>
      <c r="D41" s="187"/>
      <c r="E41" s="187"/>
      <c r="F41" s="186"/>
      <c r="G41" s="186"/>
      <c r="H41" s="186"/>
      <c r="I41" s="186"/>
      <c r="J41" s="185"/>
      <c r="K41" s="185"/>
      <c r="L41" s="184"/>
      <c r="M41" s="44"/>
      <c r="N41" s="193"/>
    </row>
    <row r="42" spans="1:14" ht="9.9499999999999993" customHeight="1" x14ac:dyDescent="0.2">
      <c r="A42" s="192" t="s">
        <v>14</v>
      </c>
      <c r="B42" s="191">
        <f t="shared" ref="B42:M42" si="8">SUM(B43:B49)</f>
        <v>160</v>
      </c>
      <c r="C42" s="191">
        <f t="shared" si="8"/>
        <v>223</v>
      </c>
      <c r="D42" s="191">
        <f t="shared" si="8"/>
        <v>292</v>
      </c>
      <c r="E42" s="191">
        <f t="shared" si="8"/>
        <v>326</v>
      </c>
      <c r="F42" s="191">
        <f t="shared" si="8"/>
        <v>249</v>
      </c>
      <c r="G42" s="191">
        <f t="shared" si="8"/>
        <v>291</v>
      </c>
      <c r="H42" s="191">
        <f t="shared" si="8"/>
        <v>280</v>
      </c>
      <c r="I42" s="191">
        <f t="shared" si="8"/>
        <v>260</v>
      </c>
      <c r="J42" s="191">
        <f t="shared" si="8"/>
        <v>217</v>
      </c>
      <c r="K42" s="191">
        <f t="shared" si="8"/>
        <v>267</v>
      </c>
      <c r="L42" s="191">
        <f t="shared" si="8"/>
        <v>300</v>
      </c>
      <c r="M42" s="53">
        <f t="shared" si="8"/>
        <v>407</v>
      </c>
      <c r="N42" s="190">
        <f>+N43+N44+N45+N46+N47+N48+N49</f>
        <v>527</v>
      </c>
    </row>
    <row r="43" spans="1:14" ht="9.9499999999999993" customHeight="1" x14ac:dyDescent="0.2">
      <c r="A43" s="188" t="s">
        <v>59</v>
      </c>
      <c r="B43" s="187">
        <v>0</v>
      </c>
      <c r="C43" s="187">
        <v>0</v>
      </c>
      <c r="D43" s="187">
        <v>0</v>
      </c>
      <c r="E43" s="186">
        <v>0</v>
      </c>
      <c r="F43" s="186">
        <v>0</v>
      </c>
      <c r="G43" s="186">
        <v>5</v>
      </c>
      <c r="H43" s="186">
        <v>5</v>
      </c>
      <c r="I43" s="186">
        <v>0</v>
      </c>
      <c r="J43" s="185">
        <v>0</v>
      </c>
      <c r="K43" s="185">
        <v>0</v>
      </c>
      <c r="L43" s="184">
        <v>0</v>
      </c>
      <c r="M43" s="44">
        <v>0</v>
      </c>
      <c r="N43" s="189">
        <v>0</v>
      </c>
    </row>
    <row r="44" spans="1:14" ht="9.9499999999999993" customHeight="1" x14ac:dyDescent="0.2">
      <c r="A44" s="188" t="s">
        <v>58</v>
      </c>
      <c r="B44" s="187">
        <v>6</v>
      </c>
      <c r="C44" s="187">
        <v>62</v>
      </c>
      <c r="D44" s="187">
        <v>89</v>
      </c>
      <c r="E44" s="186">
        <v>116</v>
      </c>
      <c r="F44" s="186">
        <v>96</v>
      </c>
      <c r="G44" s="186">
        <v>114</v>
      </c>
      <c r="H44" s="186">
        <v>94</v>
      </c>
      <c r="I44" s="186">
        <v>43</v>
      </c>
      <c r="J44" s="185">
        <v>43</v>
      </c>
      <c r="K44" s="185">
        <v>58</v>
      </c>
      <c r="L44" s="184">
        <v>55</v>
      </c>
      <c r="M44" s="44">
        <v>86.625</v>
      </c>
      <c r="N44" s="183">
        <v>116</v>
      </c>
    </row>
    <row r="45" spans="1:14" ht="9.9499999999999993" customHeight="1" x14ac:dyDescent="0.2">
      <c r="A45" s="188" t="s">
        <v>57</v>
      </c>
      <c r="B45" s="187"/>
      <c r="C45" s="187"/>
      <c r="D45" s="187"/>
      <c r="E45" s="186"/>
      <c r="F45" s="186"/>
      <c r="G45" s="186"/>
      <c r="H45" s="186">
        <v>41</v>
      </c>
      <c r="I45" s="186">
        <v>39</v>
      </c>
      <c r="J45" s="185">
        <v>35</v>
      </c>
      <c r="K45" s="185">
        <v>61</v>
      </c>
      <c r="L45" s="184">
        <v>47</v>
      </c>
      <c r="M45" s="44">
        <v>56.375</v>
      </c>
      <c r="N45" s="183">
        <v>83</v>
      </c>
    </row>
    <row r="46" spans="1:14" ht="9.9499999999999993" customHeight="1" x14ac:dyDescent="0.2">
      <c r="A46" s="188" t="s">
        <v>56</v>
      </c>
      <c r="B46" s="187"/>
      <c r="C46" s="187"/>
      <c r="D46" s="187"/>
      <c r="E46" s="186"/>
      <c r="F46" s="186"/>
      <c r="G46" s="186"/>
      <c r="H46" s="186">
        <v>48</v>
      </c>
      <c r="I46" s="186">
        <v>43</v>
      </c>
      <c r="J46" s="185">
        <v>43</v>
      </c>
      <c r="K46" s="185">
        <v>62</v>
      </c>
      <c r="L46" s="184">
        <v>76</v>
      </c>
      <c r="M46" s="44">
        <v>74.25</v>
      </c>
      <c r="N46" s="183">
        <v>92</v>
      </c>
    </row>
    <row r="47" spans="1:14" ht="9.9499999999999993" customHeight="1" x14ac:dyDescent="0.2">
      <c r="A47" s="188" t="s">
        <v>55</v>
      </c>
      <c r="B47" s="187"/>
      <c r="C47" s="187"/>
      <c r="D47" s="187"/>
      <c r="E47" s="186"/>
      <c r="F47" s="186"/>
      <c r="G47" s="186"/>
      <c r="H47" s="186">
        <v>22</v>
      </c>
      <c r="I47" s="186">
        <v>40</v>
      </c>
      <c r="J47" s="185">
        <v>30</v>
      </c>
      <c r="K47" s="185">
        <v>26</v>
      </c>
      <c r="L47" s="184">
        <v>33</v>
      </c>
      <c r="M47" s="44">
        <v>104.5</v>
      </c>
      <c r="N47" s="183">
        <v>41</v>
      </c>
    </row>
    <row r="48" spans="1:14" ht="9.9499999999999993" customHeight="1" x14ac:dyDescent="0.2">
      <c r="A48" s="188" t="s">
        <v>54</v>
      </c>
      <c r="B48" s="187"/>
      <c r="C48" s="187"/>
      <c r="D48" s="187"/>
      <c r="E48" s="186"/>
      <c r="F48" s="186"/>
      <c r="G48" s="186"/>
      <c r="H48" s="186">
        <v>42</v>
      </c>
      <c r="I48" s="186">
        <v>45</v>
      </c>
      <c r="J48" s="185">
        <v>34</v>
      </c>
      <c r="K48" s="185">
        <v>39</v>
      </c>
      <c r="L48" s="184">
        <v>58</v>
      </c>
      <c r="M48" s="44">
        <v>41.25</v>
      </c>
      <c r="N48" s="183">
        <v>128</v>
      </c>
    </row>
    <row r="49" spans="1:14" ht="9.9499999999999993" customHeight="1" x14ac:dyDescent="0.2">
      <c r="A49" s="188" t="s">
        <v>53</v>
      </c>
      <c r="B49" s="187">
        <v>154</v>
      </c>
      <c r="C49" s="187">
        <v>161</v>
      </c>
      <c r="D49" s="187">
        <v>203</v>
      </c>
      <c r="E49" s="186">
        <v>210</v>
      </c>
      <c r="F49" s="186">
        <v>153</v>
      </c>
      <c r="G49" s="186">
        <v>172</v>
      </c>
      <c r="H49" s="186">
        <v>28</v>
      </c>
      <c r="I49" s="186">
        <v>50</v>
      </c>
      <c r="J49" s="185">
        <v>32</v>
      </c>
      <c r="K49" s="185">
        <v>21</v>
      </c>
      <c r="L49" s="186">
        <v>31</v>
      </c>
      <c r="M49" s="44">
        <v>44</v>
      </c>
      <c r="N49" s="183">
        <v>67</v>
      </c>
    </row>
    <row r="50" spans="1:14" ht="9.9499999999999993" customHeight="1" x14ac:dyDescent="0.2">
      <c r="A50" s="194"/>
      <c r="B50" s="187"/>
      <c r="C50" s="187"/>
      <c r="D50" s="187"/>
      <c r="E50" s="187"/>
      <c r="F50" s="186"/>
      <c r="G50" s="186"/>
      <c r="H50" s="186"/>
      <c r="I50" s="186"/>
      <c r="J50" s="185"/>
      <c r="K50" s="185"/>
      <c r="L50" s="184"/>
      <c r="M50" s="44"/>
      <c r="N50" s="193"/>
    </row>
    <row r="51" spans="1:14" ht="9.9499999999999993" customHeight="1" x14ac:dyDescent="0.2">
      <c r="A51" s="192" t="s">
        <v>13</v>
      </c>
      <c r="B51" s="191">
        <f t="shared" ref="B51:M51" si="9">SUM(B52:B58)</f>
        <v>104</v>
      </c>
      <c r="C51" s="191">
        <f t="shared" si="9"/>
        <v>104</v>
      </c>
      <c r="D51" s="191">
        <f t="shared" si="9"/>
        <v>220</v>
      </c>
      <c r="E51" s="191">
        <f t="shared" si="9"/>
        <v>194</v>
      </c>
      <c r="F51" s="191">
        <f t="shared" si="9"/>
        <v>109</v>
      </c>
      <c r="G51" s="191">
        <f t="shared" si="9"/>
        <v>191</v>
      </c>
      <c r="H51" s="191">
        <f t="shared" si="9"/>
        <v>251</v>
      </c>
      <c r="I51" s="191">
        <f t="shared" si="9"/>
        <v>351</v>
      </c>
      <c r="J51" s="191">
        <f t="shared" si="9"/>
        <v>394</v>
      </c>
      <c r="K51" s="191">
        <f t="shared" si="9"/>
        <v>334</v>
      </c>
      <c r="L51" s="191">
        <f t="shared" si="9"/>
        <v>363</v>
      </c>
      <c r="M51" s="53">
        <f t="shared" si="9"/>
        <v>406.55555555555554</v>
      </c>
      <c r="N51" s="190">
        <f>+N52+N53+N54+N55+N56+N57+N58</f>
        <v>554.70227816311888</v>
      </c>
    </row>
    <row r="52" spans="1:14" ht="9.9499999999999993" customHeight="1" x14ac:dyDescent="0.2">
      <c r="A52" s="188" t="s">
        <v>59</v>
      </c>
      <c r="B52" s="187">
        <v>0</v>
      </c>
      <c r="C52" s="187">
        <v>0</v>
      </c>
      <c r="D52" s="187">
        <v>0</v>
      </c>
      <c r="E52" s="186">
        <v>0</v>
      </c>
      <c r="F52" s="186">
        <v>0</v>
      </c>
      <c r="G52" s="186">
        <v>0</v>
      </c>
      <c r="H52" s="186">
        <v>0</v>
      </c>
      <c r="I52" s="186">
        <v>2</v>
      </c>
      <c r="J52" s="185">
        <v>2</v>
      </c>
      <c r="K52" s="185">
        <v>3</v>
      </c>
      <c r="L52" s="184">
        <v>0</v>
      </c>
      <c r="M52" s="44">
        <v>0</v>
      </c>
      <c r="N52" s="189">
        <v>0</v>
      </c>
    </row>
    <row r="53" spans="1:14" ht="9.9499999999999993" customHeight="1" x14ac:dyDescent="0.2">
      <c r="A53" s="188" t="s">
        <v>58</v>
      </c>
      <c r="B53" s="187">
        <v>9</v>
      </c>
      <c r="C53" s="187">
        <v>22</v>
      </c>
      <c r="D53" s="187">
        <v>19</v>
      </c>
      <c r="E53" s="186">
        <v>14</v>
      </c>
      <c r="F53" s="186">
        <v>15</v>
      </c>
      <c r="G53" s="186">
        <v>30</v>
      </c>
      <c r="H53" s="186">
        <v>60</v>
      </c>
      <c r="I53" s="186">
        <v>70</v>
      </c>
      <c r="J53" s="185">
        <v>70</v>
      </c>
      <c r="K53" s="185">
        <v>49</v>
      </c>
      <c r="L53" s="184">
        <v>52</v>
      </c>
      <c r="M53" s="44">
        <v>55.397222222222219</v>
      </c>
      <c r="N53" s="183">
        <v>107.41637168141592</v>
      </c>
    </row>
    <row r="54" spans="1:14" ht="9.9499999999999993" customHeight="1" x14ac:dyDescent="0.2">
      <c r="A54" s="188" t="s">
        <v>57</v>
      </c>
      <c r="B54" s="187"/>
      <c r="C54" s="187"/>
      <c r="D54" s="187"/>
      <c r="E54" s="186"/>
      <c r="F54" s="186"/>
      <c r="G54" s="186"/>
      <c r="H54" s="186">
        <v>19</v>
      </c>
      <c r="I54" s="186">
        <v>63</v>
      </c>
      <c r="J54" s="185">
        <v>71</v>
      </c>
      <c r="K54" s="185">
        <v>76</v>
      </c>
      <c r="L54" s="184">
        <v>74</v>
      </c>
      <c r="M54" s="44">
        <v>84.791666666666671</v>
      </c>
      <c r="N54" s="183">
        <v>109.22754424778761</v>
      </c>
    </row>
    <row r="55" spans="1:14" ht="9.9499999999999993" customHeight="1" x14ac:dyDescent="0.2">
      <c r="A55" s="188" t="s">
        <v>56</v>
      </c>
      <c r="B55" s="187"/>
      <c r="C55" s="187"/>
      <c r="D55" s="187"/>
      <c r="E55" s="186"/>
      <c r="F55" s="186"/>
      <c r="G55" s="186"/>
      <c r="H55" s="186">
        <v>18</v>
      </c>
      <c r="I55" s="186">
        <v>29</v>
      </c>
      <c r="J55" s="185">
        <v>38</v>
      </c>
      <c r="K55" s="185">
        <v>35</v>
      </c>
      <c r="L55" s="184">
        <v>37</v>
      </c>
      <c r="M55" s="44">
        <v>96.097222222222214</v>
      </c>
      <c r="N55" s="183">
        <v>61.376435063381969</v>
      </c>
    </row>
    <row r="56" spans="1:14" ht="9.9499999999999993" customHeight="1" x14ac:dyDescent="0.2">
      <c r="A56" s="188" t="s">
        <v>55</v>
      </c>
      <c r="B56" s="187"/>
      <c r="C56" s="187"/>
      <c r="D56" s="187"/>
      <c r="E56" s="186"/>
      <c r="F56" s="186"/>
      <c r="G56" s="186"/>
      <c r="H56" s="186">
        <v>10</v>
      </c>
      <c r="I56" s="186">
        <v>36</v>
      </c>
      <c r="J56" s="185">
        <v>34</v>
      </c>
      <c r="K56" s="185">
        <v>23</v>
      </c>
      <c r="L56" s="184">
        <v>24</v>
      </c>
      <c r="M56" s="44">
        <v>44.091666666666669</v>
      </c>
      <c r="N56" s="183">
        <v>37.594594594594597</v>
      </c>
    </row>
    <row r="57" spans="1:14" ht="9.9499999999999993" customHeight="1" x14ac:dyDescent="0.2">
      <c r="A57" s="188" t="s">
        <v>54</v>
      </c>
      <c r="B57" s="187"/>
      <c r="C57" s="187"/>
      <c r="D57" s="187"/>
      <c r="E57" s="186"/>
      <c r="F57" s="186"/>
      <c r="G57" s="186"/>
      <c r="H57" s="186">
        <v>0</v>
      </c>
      <c r="I57" s="186">
        <v>82</v>
      </c>
      <c r="J57" s="185">
        <v>104</v>
      </c>
      <c r="K57" s="185">
        <v>75</v>
      </c>
      <c r="L57" s="184">
        <v>100</v>
      </c>
      <c r="M57" s="44">
        <v>36.177777777777777</v>
      </c>
      <c r="N57" s="183">
        <v>134.50763274336285</v>
      </c>
    </row>
    <row r="58" spans="1:14" ht="9.9499999999999993" customHeight="1" x14ac:dyDescent="0.2">
      <c r="A58" s="188" t="s">
        <v>53</v>
      </c>
      <c r="B58" s="187">
        <v>95</v>
      </c>
      <c r="C58" s="187">
        <v>82</v>
      </c>
      <c r="D58" s="187">
        <v>201</v>
      </c>
      <c r="E58" s="186">
        <v>180</v>
      </c>
      <c r="F58" s="186">
        <v>94</v>
      </c>
      <c r="G58" s="186">
        <v>161</v>
      </c>
      <c r="H58" s="186">
        <v>144</v>
      </c>
      <c r="I58" s="186">
        <v>69</v>
      </c>
      <c r="J58" s="185">
        <v>75</v>
      </c>
      <c r="K58" s="185">
        <v>73</v>
      </c>
      <c r="L58" s="186">
        <v>76</v>
      </c>
      <c r="M58" s="44">
        <v>90</v>
      </c>
      <c r="N58" s="183">
        <v>104.57969983257593</v>
      </c>
    </row>
    <row r="59" spans="1:14" ht="9.9499999999999993" customHeight="1" x14ac:dyDescent="0.2">
      <c r="A59" s="194"/>
      <c r="B59" s="187"/>
      <c r="C59" s="187"/>
      <c r="D59" s="187"/>
      <c r="E59" s="187"/>
      <c r="F59" s="186"/>
      <c r="G59" s="186"/>
      <c r="H59" s="186"/>
      <c r="I59" s="186"/>
      <c r="J59" s="185"/>
      <c r="K59" s="185"/>
      <c r="L59" s="184"/>
      <c r="M59" s="44"/>
      <c r="N59" s="195"/>
    </row>
    <row r="60" spans="1:14" ht="9.9499999999999993" customHeight="1" x14ac:dyDescent="0.2">
      <c r="A60" s="192" t="s">
        <v>12</v>
      </c>
      <c r="B60" s="191">
        <f t="shared" ref="B60:M60" si="10">SUM(B61:B67)</f>
        <v>226</v>
      </c>
      <c r="C60" s="191">
        <f t="shared" si="10"/>
        <v>266</v>
      </c>
      <c r="D60" s="191">
        <f t="shared" si="10"/>
        <v>297</v>
      </c>
      <c r="E60" s="191">
        <f t="shared" si="10"/>
        <v>191</v>
      </c>
      <c r="F60" s="191">
        <f t="shared" si="10"/>
        <v>169</v>
      </c>
      <c r="G60" s="191">
        <f t="shared" si="10"/>
        <v>170</v>
      </c>
      <c r="H60" s="191">
        <f t="shared" si="10"/>
        <v>326</v>
      </c>
      <c r="I60" s="191">
        <f t="shared" si="10"/>
        <v>353</v>
      </c>
      <c r="J60" s="191">
        <f t="shared" si="10"/>
        <v>346</v>
      </c>
      <c r="K60" s="191">
        <f t="shared" si="10"/>
        <v>385</v>
      </c>
      <c r="L60" s="191">
        <f t="shared" si="10"/>
        <v>546</v>
      </c>
      <c r="M60" s="53">
        <f t="shared" si="10"/>
        <v>609.04347826086962</v>
      </c>
      <c r="N60" s="190">
        <f>+N61+N62+N63+N64+N65+N66+N67</f>
        <v>788.88536341229349</v>
      </c>
    </row>
    <row r="61" spans="1:14" ht="9.9499999999999993" customHeight="1" x14ac:dyDescent="0.2">
      <c r="A61" s="188" t="s">
        <v>59</v>
      </c>
      <c r="B61" s="187">
        <v>0</v>
      </c>
      <c r="C61" s="187">
        <v>0</v>
      </c>
      <c r="D61" s="187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5">
        <v>12</v>
      </c>
      <c r="K61" s="185">
        <v>3</v>
      </c>
      <c r="L61" s="184">
        <v>0</v>
      </c>
      <c r="M61" s="44">
        <v>0</v>
      </c>
      <c r="N61" s="189">
        <v>0</v>
      </c>
    </row>
    <row r="62" spans="1:14" ht="9.9499999999999993" customHeight="1" x14ac:dyDescent="0.2">
      <c r="A62" s="188" t="s">
        <v>58</v>
      </c>
      <c r="B62" s="187">
        <v>123</v>
      </c>
      <c r="C62" s="187">
        <v>137</v>
      </c>
      <c r="D62" s="187">
        <v>114</v>
      </c>
      <c r="E62" s="186">
        <v>47</v>
      </c>
      <c r="F62" s="186">
        <v>47</v>
      </c>
      <c r="G62" s="186">
        <v>48</v>
      </c>
      <c r="H62" s="186">
        <v>30</v>
      </c>
      <c r="I62" s="186">
        <v>81</v>
      </c>
      <c r="J62" s="185">
        <v>78</v>
      </c>
      <c r="K62" s="185">
        <v>76</v>
      </c>
      <c r="L62" s="184">
        <v>105</v>
      </c>
      <c r="M62" s="44">
        <v>141.21739130434781</v>
      </c>
      <c r="N62" s="183">
        <v>135.34837783991887</v>
      </c>
    </row>
    <row r="63" spans="1:14" ht="9.9499999999999993" customHeight="1" x14ac:dyDescent="0.2">
      <c r="A63" s="188" t="s">
        <v>57</v>
      </c>
      <c r="B63" s="187"/>
      <c r="C63" s="187"/>
      <c r="D63" s="187"/>
      <c r="E63" s="186"/>
      <c r="F63" s="186"/>
      <c r="G63" s="186"/>
      <c r="H63" s="186">
        <v>45</v>
      </c>
      <c r="I63" s="186">
        <v>75</v>
      </c>
      <c r="J63" s="185">
        <v>86</v>
      </c>
      <c r="K63" s="185">
        <v>144</v>
      </c>
      <c r="L63" s="184">
        <v>172</v>
      </c>
      <c r="M63" s="44">
        <v>81.956521739130437</v>
      </c>
      <c r="N63" s="183">
        <v>192.4893241626794</v>
      </c>
    </row>
    <row r="64" spans="1:14" ht="9.9499999999999993" customHeight="1" x14ac:dyDescent="0.2">
      <c r="A64" s="188" t="s">
        <v>56</v>
      </c>
      <c r="B64" s="187"/>
      <c r="C64" s="187"/>
      <c r="D64" s="187"/>
      <c r="E64" s="186"/>
      <c r="F64" s="186"/>
      <c r="G64" s="186"/>
      <c r="H64" s="186">
        <v>20</v>
      </c>
      <c r="I64" s="186">
        <v>39</v>
      </c>
      <c r="J64" s="185">
        <v>41</v>
      </c>
      <c r="K64" s="185">
        <v>39</v>
      </c>
      <c r="L64" s="184">
        <v>38</v>
      </c>
      <c r="M64" s="44">
        <v>209.30434782608697</v>
      </c>
      <c r="N64" s="183">
        <v>65</v>
      </c>
    </row>
    <row r="65" spans="1:14" ht="9.9499999999999993" customHeight="1" x14ac:dyDescent="0.2">
      <c r="A65" s="188" t="s">
        <v>55</v>
      </c>
      <c r="B65" s="187"/>
      <c r="C65" s="187"/>
      <c r="D65" s="187"/>
      <c r="E65" s="186"/>
      <c r="F65" s="186"/>
      <c r="G65" s="186"/>
      <c r="H65" s="186">
        <v>15</v>
      </c>
      <c r="I65" s="186">
        <v>15</v>
      </c>
      <c r="J65" s="185">
        <v>17</v>
      </c>
      <c r="K65" s="185">
        <v>32</v>
      </c>
      <c r="L65" s="184">
        <v>35</v>
      </c>
      <c r="M65" s="44">
        <v>52.95652173913043</v>
      </c>
      <c r="N65" s="183">
        <v>70.84126576412433</v>
      </c>
    </row>
    <row r="66" spans="1:14" ht="9.9499999999999993" customHeight="1" x14ac:dyDescent="0.2">
      <c r="A66" s="188" t="s">
        <v>54</v>
      </c>
      <c r="B66" s="187"/>
      <c r="C66" s="187"/>
      <c r="D66" s="187"/>
      <c r="E66" s="186"/>
      <c r="F66" s="186"/>
      <c r="G66" s="186"/>
      <c r="H66" s="186">
        <v>26</v>
      </c>
      <c r="I66" s="186">
        <v>86</v>
      </c>
      <c r="J66" s="185">
        <v>72</v>
      </c>
      <c r="K66" s="185">
        <v>55</v>
      </c>
      <c r="L66" s="184">
        <v>121</v>
      </c>
      <c r="M66" s="44">
        <v>41.608695652173914</v>
      </c>
      <c r="N66" s="183">
        <v>167.57565056719164</v>
      </c>
    </row>
    <row r="67" spans="1:14" ht="9.9499999999999993" customHeight="1" x14ac:dyDescent="0.2">
      <c r="A67" s="188" t="s">
        <v>53</v>
      </c>
      <c r="B67" s="187">
        <v>103</v>
      </c>
      <c r="C67" s="187">
        <v>129</v>
      </c>
      <c r="D67" s="187">
        <v>183</v>
      </c>
      <c r="E67" s="186">
        <v>144</v>
      </c>
      <c r="F67" s="186">
        <v>122</v>
      </c>
      <c r="G67" s="186">
        <v>122</v>
      </c>
      <c r="H67" s="186">
        <v>190</v>
      </c>
      <c r="I67" s="186">
        <v>57</v>
      </c>
      <c r="J67" s="185">
        <v>40</v>
      </c>
      <c r="K67" s="185">
        <v>36</v>
      </c>
      <c r="L67" s="186">
        <v>75</v>
      </c>
      <c r="M67" s="44">
        <v>82</v>
      </c>
      <c r="N67" s="183">
        <v>157.63074507837928</v>
      </c>
    </row>
    <row r="68" spans="1:14" ht="9.9499999999999993" customHeight="1" x14ac:dyDescent="0.2">
      <c r="A68" s="194"/>
      <c r="B68" s="187"/>
      <c r="C68" s="187"/>
      <c r="D68" s="187"/>
      <c r="E68" s="187"/>
      <c r="F68" s="186"/>
      <c r="G68" s="186"/>
      <c r="H68" s="186"/>
      <c r="I68" s="186"/>
      <c r="J68" s="185"/>
      <c r="K68" s="185"/>
      <c r="L68" s="184"/>
      <c r="M68" s="44"/>
      <c r="N68" s="193"/>
    </row>
    <row r="69" spans="1:14" ht="9.9499999999999993" customHeight="1" x14ac:dyDescent="0.2">
      <c r="A69" s="192" t="s">
        <v>11</v>
      </c>
      <c r="B69" s="191">
        <f t="shared" ref="B69:M69" si="11">SUM(B70:B76)</f>
        <v>3103</v>
      </c>
      <c r="C69" s="191">
        <f t="shared" si="11"/>
        <v>1971</v>
      </c>
      <c r="D69" s="191">
        <f t="shared" si="11"/>
        <v>2166</v>
      </c>
      <c r="E69" s="191">
        <f t="shared" si="11"/>
        <v>2266</v>
      </c>
      <c r="F69" s="191">
        <f t="shared" si="11"/>
        <v>2707</v>
      </c>
      <c r="G69" s="191">
        <f t="shared" si="11"/>
        <v>2620</v>
      </c>
      <c r="H69" s="191">
        <f t="shared" si="11"/>
        <v>2524</v>
      </c>
      <c r="I69" s="191">
        <f t="shared" si="11"/>
        <v>2835</v>
      </c>
      <c r="J69" s="191">
        <f t="shared" si="11"/>
        <v>2489</v>
      </c>
      <c r="K69" s="191">
        <f t="shared" si="11"/>
        <v>2558</v>
      </c>
      <c r="L69" s="191">
        <f t="shared" si="11"/>
        <v>3255</v>
      </c>
      <c r="M69" s="53">
        <f t="shared" si="11"/>
        <v>4017.3735823882589</v>
      </c>
      <c r="N69" s="190">
        <f>+N70+N71+N72+N73+N74+N75+N76</f>
        <v>5466.1917380404966</v>
      </c>
    </row>
    <row r="70" spans="1:14" ht="9.9499999999999993" customHeight="1" x14ac:dyDescent="0.2">
      <c r="A70" s="188" t="s">
        <v>59</v>
      </c>
      <c r="B70" s="187">
        <v>0</v>
      </c>
      <c r="C70" s="187">
        <v>0</v>
      </c>
      <c r="D70" s="187">
        <v>0</v>
      </c>
      <c r="E70" s="186">
        <v>0</v>
      </c>
      <c r="F70" s="186">
        <v>19</v>
      </c>
      <c r="G70" s="186">
        <v>15</v>
      </c>
      <c r="H70" s="186">
        <v>15</v>
      </c>
      <c r="I70" s="186">
        <v>7</v>
      </c>
      <c r="J70" s="185">
        <v>9</v>
      </c>
      <c r="K70" s="185">
        <v>12</v>
      </c>
      <c r="L70" s="184">
        <v>16</v>
      </c>
      <c r="M70" s="44">
        <v>16</v>
      </c>
      <c r="N70" s="189">
        <v>16</v>
      </c>
    </row>
    <row r="71" spans="1:14" ht="9.9499999999999993" customHeight="1" x14ac:dyDescent="0.2">
      <c r="A71" s="188" t="s">
        <v>58</v>
      </c>
      <c r="B71" s="187">
        <v>1825</v>
      </c>
      <c r="C71" s="187">
        <v>1195</v>
      </c>
      <c r="D71" s="187">
        <v>1081</v>
      </c>
      <c r="E71" s="186">
        <v>1078</v>
      </c>
      <c r="F71" s="186">
        <v>1435</v>
      </c>
      <c r="G71" s="186">
        <v>1431</v>
      </c>
      <c r="H71" s="186">
        <v>1292</v>
      </c>
      <c r="I71" s="186">
        <v>1214</v>
      </c>
      <c r="J71" s="185">
        <v>1088</v>
      </c>
      <c r="K71" s="185">
        <v>753</v>
      </c>
      <c r="L71" s="184">
        <v>927</v>
      </c>
      <c r="M71" s="44">
        <v>1172.4066044029353</v>
      </c>
      <c r="N71" s="183">
        <v>1343.2162248874495</v>
      </c>
    </row>
    <row r="72" spans="1:14" ht="9.9499999999999993" customHeight="1" x14ac:dyDescent="0.2">
      <c r="A72" s="188" t="s">
        <v>57</v>
      </c>
      <c r="B72" s="187"/>
      <c r="C72" s="187"/>
      <c r="D72" s="187"/>
      <c r="E72" s="186"/>
      <c r="F72" s="186"/>
      <c r="G72" s="186"/>
      <c r="H72" s="186">
        <v>272</v>
      </c>
      <c r="I72" s="186">
        <v>342</v>
      </c>
      <c r="J72" s="185">
        <v>327</v>
      </c>
      <c r="K72" s="185">
        <v>447</v>
      </c>
      <c r="L72" s="184">
        <v>578</v>
      </c>
      <c r="M72" s="44">
        <v>1002.2401601067378</v>
      </c>
      <c r="N72" s="183">
        <v>956.24274689639833</v>
      </c>
    </row>
    <row r="73" spans="1:14" ht="9.9499999999999993" customHeight="1" x14ac:dyDescent="0.2">
      <c r="A73" s="188" t="s">
        <v>56</v>
      </c>
      <c r="B73" s="187"/>
      <c r="C73" s="187"/>
      <c r="D73" s="187"/>
      <c r="E73" s="186"/>
      <c r="F73" s="186"/>
      <c r="G73" s="186"/>
      <c r="H73" s="186">
        <v>158</v>
      </c>
      <c r="I73" s="186">
        <v>206</v>
      </c>
      <c r="J73" s="185">
        <v>193</v>
      </c>
      <c r="K73" s="185">
        <v>213</v>
      </c>
      <c r="L73" s="184">
        <v>241</v>
      </c>
      <c r="M73" s="44">
        <v>671.28652434956632</v>
      </c>
      <c r="N73" s="183">
        <v>398.53506451533082</v>
      </c>
    </row>
    <row r="74" spans="1:14" ht="9.9499999999999993" customHeight="1" x14ac:dyDescent="0.2">
      <c r="A74" s="188" t="s">
        <v>55</v>
      </c>
      <c r="B74" s="187"/>
      <c r="C74" s="187"/>
      <c r="D74" s="187"/>
      <c r="E74" s="186"/>
      <c r="F74" s="186"/>
      <c r="G74" s="186"/>
      <c r="H74" s="186">
        <v>121</v>
      </c>
      <c r="I74" s="186">
        <v>131</v>
      </c>
      <c r="J74" s="185">
        <v>131</v>
      </c>
      <c r="K74" s="185">
        <v>115</v>
      </c>
      <c r="L74" s="184">
        <v>149</v>
      </c>
      <c r="M74" s="44">
        <v>320.2344896597732</v>
      </c>
      <c r="N74" s="183">
        <v>239.34224129132613</v>
      </c>
    </row>
    <row r="75" spans="1:14" ht="9.9499999999999993" customHeight="1" x14ac:dyDescent="0.2">
      <c r="A75" s="188" t="s">
        <v>54</v>
      </c>
      <c r="B75" s="187"/>
      <c r="C75" s="187"/>
      <c r="D75" s="187"/>
      <c r="E75" s="186"/>
      <c r="F75" s="186"/>
      <c r="G75" s="186"/>
      <c r="H75" s="186">
        <v>341</v>
      </c>
      <c r="I75" s="186">
        <v>580</v>
      </c>
      <c r="J75" s="185">
        <v>471</v>
      </c>
      <c r="K75" s="185">
        <v>634</v>
      </c>
      <c r="L75" s="184">
        <v>817</v>
      </c>
      <c r="M75" s="44">
        <v>178.20580386924618</v>
      </c>
      <c r="N75" s="183">
        <v>1484.8554604499918</v>
      </c>
    </row>
    <row r="76" spans="1:14" ht="9.9499999999999993" customHeight="1" x14ac:dyDescent="0.2">
      <c r="A76" s="188" t="s">
        <v>53</v>
      </c>
      <c r="B76" s="187">
        <v>1278</v>
      </c>
      <c r="C76" s="187">
        <v>776</v>
      </c>
      <c r="D76" s="187">
        <v>1085</v>
      </c>
      <c r="E76" s="186">
        <v>1188</v>
      </c>
      <c r="F76" s="186">
        <v>1253</v>
      </c>
      <c r="G76" s="186">
        <v>1174</v>
      </c>
      <c r="H76" s="186">
        <v>325</v>
      </c>
      <c r="I76" s="186">
        <v>355</v>
      </c>
      <c r="J76" s="185">
        <v>270</v>
      </c>
      <c r="K76" s="185">
        <v>384</v>
      </c>
      <c r="L76" s="184">
        <v>527</v>
      </c>
      <c r="M76" s="44">
        <v>657</v>
      </c>
      <c r="N76" s="183">
        <v>1028</v>
      </c>
    </row>
    <row r="77" spans="1:14" ht="9.9499999999999993" customHeight="1" x14ac:dyDescent="0.2">
      <c r="A77" s="194"/>
      <c r="B77" s="187"/>
      <c r="C77" s="187"/>
      <c r="D77" s="187"/>
      <c r="E77" s="187"/>
      <c r="F77" s="186"/>
      <c r="G77" s="186"/>
      <c r="H77" s="186"/>
      <c r="I77" s="186"/>
      <c r="J77" s="185"/>
      <c r="K77" s="185"/>
      <c r="L77" s="184"/>
      <c r="M77" s="44"/>
      <c r="N77" s="193"/>
    </row>
    <row r="78" spans="1:14" ht="9.9499999999999993" customHeight="1" x14ac:dyDescent="0.2">
      <c r="A78" s="192" t="s">
        <v>10</v>
      </c>
      <c r="B78" s="191">
        <f t="shared" ref="B78:M78" si="12">SUM(B79:B85)</f>
        <v>204</v>
      </c>
      <c r="C78" s="191">
        <f t="shared" si="12"/>
        <v>159</v>
      </c>
      <c r="D78" s="191">
        <f t="shared" si="12"/>
        <v>266</v>
      </c>
      <c r="E78" s="191">
        <f t="shared" si="12"/>
        <v>250</v>
      </c>
      <c r="F78" s="191">
        <f t="shared" si="12"/>
        <v>239</v>
      </c>
      <c r="G78" s="191">
        <f t="shared" si="12"/>
        <v>268</v>
      </c>
      <c r="H78" s="191">
        <f t="shared" si="12"/>
        <v>372</v>
      </c>
      <c r="I78" s="191">
        <f t="shared" si="12"/>
        <v>400</v>
      </c>
      <c r="J78" s="191">
        <f t="shared" si="12"/>
        <v>449</v>
      </c>
      <c r="K78" s="191">
        <f t="shared" si="12"/>
        <v>568</v>
      </c>
      <c r="L78" s="191">
        <f t="shared" si="12"/>
        <v>544</v>
      </c>
      <c r="M78" s="53">
        <f t="shared" si="12"/>
        <v>605.73262032085563</v>
      </c>
      <c r="N78" s="190">
        <f>+N79+N80+N81+N82+N83+N84+N85</f>
        <v>734.75588342440801</v>
      </c>
    </row>
    <row r="79" spans="1:14" ht="9.9499999999999993" customHeight="1" x14ac:dyDescent="0.2">
      <c r="A79" s="188" t="s">
        <v>59</v>
      </c>
      <c r="B79" s="187">
        <v>0</v>
      </c>
      <c r="C79" s="187">
        <v>0</v>
      </c>
      <c r="D79" s="187"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1</v>
      </c>
      <c r="J79" s="185">
        <v>1</v>
      </c>
      <c r="K79" s="185">
        <v>1</v>
      </c>
      <c r="L79" s="184">
        <v>1</v>
      </c>
      <c r="M79" s="44">
        <v>1</v>
      </c>
      <c r="N79" s="189">
        <v>1</v>
      </c>
    </row>
    <row r="80" spans="1:14" ht="9.9499999999999993" customHeight="1" x14ac:dyDescent="0.2">
      <c r="A80" s="188" t="s">
        <v>58</v>
      </c>
      <c r="B80" s="187">
        <v>141</v>
      </c>
      <c r="C80" s="187">
        <v>102</v>
      </c>
      <c r="D80" s="187">
        <v>132</v>
      </c>
      <c r="E80" s="186">
        <v>95</v>
      </c>
      <c r="F80" s="186">
        <v>84</v>
      </c>
      <c r="G80" s="186">
        <v>102</v>
      </c>
      <c r="H80" s="186">
        <v>78</v>
      </c>
      <c r="I80" s="186">
        <v>115</v>
      </c>
      <c r="J80" s="185">
        <v>129</v>
      </c>
      <c r="K80" s="185">
        <v>126</v>
      </c>
      <c r="L80" s="184">
        <v>107</v>
      </c>
      <c r="M80" s="44">
        <v>115.58288770053476</v>
      </c>
      <c r="N80" s="183">
        <v>149.58032786885246</v>
      </c>
    </row>
    <row r="81" spans="1:14" ht="9.9499999999999993" customHeight="1" x14ac:dyDescent="0.2">
      <c r="A81" s="188" t="s">
        <v>57</v>
      </c>
      <c r="B81" s="187"/>
      <c r="C81" s="187"/>
      <c r="D81" s="187"/>
      <c r="E81" s="186"/>
      <c r="F81" s="186"/>
      <c r="G81" s="186"/>
      <c r="H81" s="186">
        <v>28</v>
      </c>
      <c r="I81" s="186">
        <v>52</v>
      </c>
      <c r="J81" s="185">
        <v>63</v>
      </c>
      <c r="K81" s="185">
        <v>72</v>
      </c>
      <c r="L81" s="184">
        <v>71</v>
      </c>
      <c r="M81" s="44">
        <v>209.56149732620321</v>
      </c>
      <c r="N81" s="183">
        <v>99.222222222222229</v>
      </c>
    </row>
    <row r="82" spans="1:14" ht="9.9499999999999993" customHeight="1" x14ac:dyDescent="0.2">
      <c r="A82" s="188" t="s">
        <v>56</v>
      </c>
      <c r="B82" s="187"/>
      <c r="C82" s="187"/>
      <c r="D82" s="187"/>
      <c r="E82" s="186"/>
      <c r="F82" s="186"/>
      <c r="G82" s="186"/>
      <c r="H82" s="186">
        <v>28</v>
      </c>
      <c r="I82" s="186">
        <v>16</v>
      </c>
      <c r="J82" s="185">
        <v>29</v>
      </c>
      <c r="K82" s="185">
        <v>34</v>
      </c>
      <c r="L82" s="184">
        <v>34</v>
      </c>
      <c r="M82" s="44">
        <v>84.256684491978604</v>
      </c>
      <c r="N82" s="183">
        <v>46.824408014571944</v>
      </c>
    </row>
    <row r="83" spans="1:14" ht="9.9499999999999993" customHeight="1" x14ac:dyDescent="0.2">
      <c r="A83" s="188" t="s">
        <v>55</v>
      </c>
      <c r="B83" s="187"/>
      <c r="C83" s="187"/>
      <c r="D83" s="187"/>
      <c r="E83" s="186"/>
      <c r="F83" s="186"/>
      <c r="G83" s="186"/>
      <c r="H83" s="186">
        <v>26</v>
      </c>
      <c r="I83" s="186">
        <v>16</v>
      </c>
      <c r="J83" s="185">
        <v>16</v>
      </c>
      <c r="K83" s="185">
        <v>22</v>
      </c>
      <c r="L83" s="184">
        <v>22</v>
      </c>
      <c r="M83" s="44">
        <v>34.566844919786092</v>
      </c>
      <c r="N83" s="183">
        <v>35.415081967213119</v>
      </c>
    </row>
    <row r="84" spans="1:14" ht="9.9499999999999993" customHeight="1" x14ac:dyDescent="0.2">
      <c r="A84" s="188" t="s">
        <v>54</v>
      </c>
      <c r="B84" s="187"/>
      <c r="C84" s="187"/>
      <c r="D84" s="187"/>
      <c r="E84" s="186"/>
      <c r="F84" s="186"/>
      <c r="G84" s="186"/>
      <c r="H84" s="186">
        <v>28</v>
      </c>
      <c r="I84" s="186">
        <v>136</v>
      </c>
      <c r="J84" s="185">
        <v>147</v>
      </c>
      <c r="K84" s="185">
        <v>187</v>
      </c>
      <c r="L84" s="184">
        <v>178</v>
      </c>
      <c r="M84" s="44">
        <v>23.764705882352942</v>
      </c>
      <c r="N84" s="183">
        <v>254.71384335154823</v>
      </c>
    </row>
    <row r="85" spans="1:14" ht="9.9499999999999993" customHeight="1" x14ac:dyDescent="0.2">
      <c r="A85" s="188" t="s">
        <v>53</v>
      </c>
      <c r="B85" s="187">
        <v>63</v>
      </c>
      <c r="C85" s="187">
        <v>57</v>
      </c>
      <c r="D85" s="187">
        <v>134</v>
      </c>
      <c r="E85" s="186">
        <v>155</v>
      </c>
      <c r="F85" s="186">
        <v>155</v>
      </c>
      <c r="G85" s="186">
        <v>166</v>
      </c>
      <c r="H85" s="186">
        <v>184</v>
      </c>
      <c r="I85" s="186">
        <v>64</v>
      </c>
      <c r="J85" s="185">
        <v>64</v>
      </c>
      <c r="K85" s="185">
        <v>126</v>
      </c>
      <c r="L85" s="184">
        <v>131</v>
      </c>
      <c r="M85" s="44">
        <v>137</v>
      </c>
      <c r="N85" s="183">
        <v>148</v>
      </c>
    </row>
    <row r="86" spans="1:14" ht="9.9499999999999993" customHeight="1" x14ac:dyDescent="0.2">
      <c r="A86" s="194"/>
      <c r="B86" s="187"/>
      <c r="C86" s="187"/>
      <c r="D86" s="187"/>
      <c r="E86" s="187"/>
      <c r="F86" s="186"/>
      <c r="G86" s="186"/>
      <c r="H86" s="186"/>
      <c r="I86" s="186"/>
      <c r="J86" s="185"/>
      <c r="K86" s="185"/>
      <c r="L86" s="184"/>
      <c r="M86" s="44"/>
      <c r="N86" s="193"/>
    </row>
    <row r="87" spans="1:14" ht="9.9499999999999993" customHeight="1" x14ac:dyDescent="0.2">
      <c r="A87" s="192" t="s">
        <v>9</v>
      </c>
      <c r="B87" s="191">
        <f t="shared" ref="B87:M87" si="13">SUM(B88:B94)</f>
        <v>42</v>
      </c>
      <c r="C87" s="191">
        <f t="shared" si="13"/>
        <v>53</v>
      </c>
      <c r="D87" s="191">
        <f t="shared" si="13"/>
        <v>84</v>
      </c>
      <c r="E87" s="191">
        <f t="shared" si="13"/>
        <v>109</v>
      </c>
      <c r="F87" s="191">
        <f t="shared" si="13"/>
        <v>166</v>
      </c>
      <c r="G87" s="191">
        <f t="shared" si="13"/>
        <v>135</v>
      </c>
      <c r="H87" s="191">
        <f t="shared" si="13"/>
        <v>96</v>
      </c>
      <c r="I87" s="191">
        <f t="shared" si="13"/>
        <v>87</v>
      </c>
      <c r="J87" s="191">
        <f t="shared" si="13"/>
        <v>115</v>
      </c>
      <c r="K87" s="191">
        <f t="shared" si="13"/>
        <v>119</v>
      </c>
      <c r="L87" s="191">
        <f t="shared" si="13"/>
        <v>160</v>
      </c>
      <c r="M87" s="53">
        <f t="shared" si="13"/>
        <v>167.14285714285714</v>
      </c>
      <c r="N87" s="190">
        <f>+N88+N89+N90+N91+N92+N93+N94</f>
        <v>269.5451612903226</v>
      </c>
    </row>
    <row r="88" spans="1:14" ht="9.9499999999999993" customHeight="1" x14ac:dyDescent="0.2">
      <c r="A88" s="188" t="s">
        <v>59</v>
      </c>
      <c r="B88" s="187">
        <v>0</v>
      </c>
      <c r="C88" s="187">
        <v>0</v>
      </c>
      <c r="D88" s="187">
        <v>0</v>
      </c>
      <c r="E88" s="186">
        <v>0</v>
      </c>
      <c r="F88" s="186">
        <v>0</v>
      </c>
      <c r="G88" s="186">
        <v>0</v>
      </c>
      <c r="H88" s="186">
        <v>0</v>
      </c>
      <c r="I88" s="186">
        <v>1</v>
      </c>
      <c r="J88" s="185">
        <v>1</v>
      </c>
      <c r="K88" s="185">
        <v>0</v>
      </c>
      <c r="L88" s="184">
        <v>0</v>
      </c>
      <c r="M88" s="44">
        <v>0</v>
      </c>
      <c r="N88" s="189">
        <v>0</v>
      </c>
    </row>
    <row r="89" spans="1:14" ht="9.9499999999999993" customHeight="1" x14ac:dyDescent="0.2">
      <c r="A89" s="188" t="s">
        <v>58</v>
      </c>
      <c r="B89" s="187">
        <v>17</v>
      </c>
      <c r="C89" s="187">
        <v>22</v>
      </c>
      <c r="D89" s="187">
        <v>37</v>
      </c>
      <c r="E89" s="186">
        <v>52</v>
      </c>
      <c r="F89" s="186">
        <v>67</v>
      </c>
      <c r="G89" s="186">
        <v>62</v>
      </c>
      <c r="H89" s="186">
        <v>40</v>
      </c>
      <c r="I89" s="186">
        <v>17</v>
      </c>
      <c r="J89" s="185">
        <v>26</v>
      </c>
      <c r="K89" s="185">
        <v>34</v>
      </c>
      <c r="L89" s="184">
        <v>52</v>
      </c>
      <c r="M89" s="44">
        <v>52.736842105263158</v>
      </c>
      <c r="N89" s="183">
        <v>82.041935483870958</v>
      </c>
    </row>
    <row r="90" spans="1:14" ht="9.9499999999999993" customHeight="1" x14ac:dyDescent="0.2">
      <c r="A90" s="188" t="s">
        <v>57</v>
      </c>
      <c r="B90" s="187"/>
      <c r="C90" s="187"/>
      <c r="D90" s="187"/>
      <c r="E90" s="186"/>
      <c r="F90" s="186"/>
      <c r="G90" s="186"/>
      <c r="H90" s="186">
        <v>16</v>
      </c>
      <c r="I90" s="186">
        <v>16</v>
      </c>
      <c r="J90" s="185">
        <v>21</v>
      </c>
      <c r="K90" s="185">
        <v>24</v>
      </c>
      <c r="L90" s="184">
        <v>30</v>
      </c>
      <c r="M90" s="44">
        <v>45.203007518796987</v>
      </c>
      <c r="N90" s="183">
        <v>49.929032258064517</v>
      </c>
    </row>
    <row r="91" spans="1:14" ht="9.9499999999999993" customHeight="1" x14ac:dyDescent="0.2">
      <c r="A91" s="188" t="s">
        <v>56</v>
      </c>
      <c r="B91" s="187"/>
      <c r="C91" s="187"/>
      <c r="D91" s="187"/>
      <c r="E91" s="186"/>
      <c r="F91" s="186"/>
      <c r="G91" s="186"/>
      <c r="H91" s="186">
        <v>6</v>
      </c>
      <c r="I91" s="186">
        <v>11</v>
      </c>
      <c r="J91" s="185">
        <v>16</v>
      </c>
      <c r="K91" s="185">
        <v>10</v>
      </c>
      <c r="L91" s="184">
        <v>15</v>
      </c>
      <c r="M91" s="44">
        <v>27.624060150375939</v>
      </c>
      <c r="N91" s="183">
        <v>17.464516129032258</v>
      </c>
    </row>
    <row r="92" spans="1:14" ht="9.9499999999999993" customHeight="1" x14ac:dyDescent="0.2">
      <c r="A92" s="188" t="s">
        <v>55</v>
      </c>
      <c r="B92" s="187"/>
      <c r="C92" s="187"/>
      <c r="D92" s="187"/>
      <c r="E92" s="186"/>
      <c r="F92" s="186"/>
      <c r="G92" s="186"/>
      <c r="H92" s="186">
        <v>7</v>
      </c>
      <c r="I92" s="186">
        <v>2</v>
      </c>
      <c r="J92" s="185">
        <v>2</v>
      </c>
      <c r="K92" s="185">
        <v>5</v>
      </c>
      <c r="L92" s="184">
        <v>5</v>
      </c>
      <c r="M92" s="44">
        <v>12.556390977443609</v>
      </c>
      <c r="N92" s="183">
        <v>18</v>
      </c>
    </row>
    <row r="93" spans="1:14" ht="9.9499999999999993" customHeight="1" x14ac:dyDescent="0.2">
      <c r="A93" s="188" t="s">
        <v>54</v>
      </c>
      <c r="B93" s="187"/>
      <c r="C93" s="187"/>
      <c r="D93" s="187"/>
      <c r="E93" s="186"/>
      <c r="F93" s="186"/>
      <c r="G93" s="186"/>
      <c r="H93" s="186">
        <v>13</v>
      </c>
      <c r="I93" s="186">
        <v>21</v>
      </c>
      <c r="J93" s="185">
        <v>26</v>
      </c>
      <c r="K93" s="185">
        <v>30</v>
      </c>
      <c r="L93" s="184">
        <v>42</v>
      </c>
      <c r="M93" s="44">
        <v>5.0225563909774431</v>
      </c>
      <c r="N93" s="183">
        <v>80</v>
      </c>
    </row>
    <row r="94" spans="1:14" ht="9.9499999999999993" customHeight="1" x14ac:dyDescent="0.2">
      <c r="A94" s="182" t="s">
        <v>53</v>
      </c>
      <c r="B94" s="181">
        <v>25</v>
      </c>
      <c r="C94" s="181">
        <v>31</v>
      </c>
      <c r="D94" s="181">
        <v>47</v>
      </c>
      <c r="E94" s="180">
        <v>57</v>
      </c>
      <c r="F94" s="180">
        <v>99</v>
      </c>
      <c r="G94" s="180">
        <v>73</v>
      </c>
      <c r="H94" s="180">
        <v>14</v>
      </c>
      <c r="I94" s="180">
        <v>19</v>
      </c>
      <c r="J94" s="179">
        <v>23</v>
      </c>
      <c r="K94" s="179">
        <v>16</v>
      </c>
      <c r="L94" s="178">
        <v>16</v>
      </c>
      <c r="M94" s="177">
        <v>24</v>
      </c>
      <c r="N94" s="176">
        <v>22.109677419354838</v>
      </c>
    </row>
    <row r="95" spans="1:14" ht="9.9499999999999993" customHeight="1" x14ac:dyDescent="0.2">
      <c r="A95" s="30" t="s">
        <v>5</v>
      </c>
      <c r="B95" s="138"/>
      <c r="C95" s="138"/>
      <c r="D95" s="138"/>
      <c r="E95" s="138"/>
      <c r="F95" s="30"/>
      <c r="G95" s="30"/>
      <c r="H95" s="30"/>
      <c r="I95" s="30"/>
      <c r="J95" s="30"/>
      <c r="K95" s="173"/>
      <c r="L95" s="30"/>
      <c r="M95" s="172"/>
      <c r="N95" s="171"/>
    </row>
    <row r="96" spans="1:14" ht="9.9499999999999993" customHeight="1" x14ac:dyDescent="0.2">
      <c r="A96" s="33" t="s">
        <v>4</v>
      </c>
      <c r="B96" s="138"/>
      <c r="C96" s="138"/>
      <c r="D96" s="138"/>
      <c r="E96" s="138"/>
      <c r="F96" s="30"/>
      <c r="G96" s="30"/>
      <c r="H96" s="30"/>
      <c r="I96" s="30"/>
      <c r="J96" s="30"/>
      <c r="K96" s="173"/>
      <c r="L96" s="30"/>
      <c r="M96" s="172"/>
      <c r="N96" s="171"/>
    </row>
    <row r="97" spans="1:14" ht="9.9499999999999993" customHeight="1" x14ac:dyDescent="0.2">
      <c r="A97" s="175" t="s">
        <v>52</v>
      </c>
      <c r="B97" s="138"/>
      <c r="C97" s="138"/>
      <c r="D97" s="138"/>
      <c r="E97" s="138"/>
      <c r="F97" s="30"/>
      <c r="G97" s="30"/>
      <c r="H97" s="30"/>
      <c r="I97" s="30"/>
      <c r="J97" s="30"/>
      <c r="K97" s="173"/>
      <c r="L97" s="30"/>
      <c r="M97" s="172"/>
      <c r="N97" s="171"/>
    </row>
    <row r="98" spans="1:14" ht="9.9499999999999993" customHeight="1" x14ac:dyDescent="0.2">
      <c r="A98" s="174" t="s">
        <v>51</v>
      </c>
      <c r="B98" s="30"/>
      <c r="C98" s="138"/>
      <c r="D98" s="138"/>
      <c r="E98" s="138"/>
      <c r="F98" s="30"/>
      <c r="G98" s="30"/>
      <c r="H98" s="30"/>
      <c r="I98" s="30"/>
      <c r="J98" s="30"/>
      <c r="K98" s="173"/>
      <c r="L98" s="30"/>
      <c r="M98" s="172"/>
      <c r="N98" s="171"/>
    </row>
    <row r="99" spans="1:14" ht="21.75" customHeight="1" x14ac:dyDescent="0.2">
      <c r="A99" s="315" t="s">
        <v>50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</row>
    <row r="100" spans="1:14" ht="9.9499999999999993" customHeight="1" x14ac:dyDescent="0.2">
      <c r="A100" s="174" t="s">
        <v>49</v>
      </c>
      <c r="B100" s="138"/>
      <c r="C100" s="138"/>
      <c r="D100" s="138"/>
      <c r="E100" s="138"/>
      <c r="F100" s="30"/>
      <c r="G100" s="30"/>
      <c r="H100" s="30"/>
      <c r="I100" s="30"/>
      <c r="J100" s="30"/>
      <c r="K100" s="173"/>
      <c r="L100" s="30"/>
      <c r="M100" s="172"/>
      <c r="N100" s="171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73"/>
      <c r="L101" s="30"/>
      <c r="M101" s="172"/>
      <c r="N101" s="171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73"/>
      <c r="L102" s="30"/>
      <c r="M102" s="172"/>
      <c r="N102" s="171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73"/>
      <c r="L103" s="30"/>
      <c r="M103" s="172"/>
      <c r="N103" s="171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73"/>
      <c r="L104" s="30"/>
      <c r="M104" s="172"/>
      <c r="N104" s="171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73"/>
      <c r="L105" s="30"/>
      <c r="M105" s="172"/>
      <c r="N105" s="171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73"/>
      <c r="L106" s="30"/>
      <c r="M106" s="172"/>
      <c r="N106" s="171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73"/>
      <c r="L107" s="30"/>
      <c r="M107" s="172"/>
      <c r="N107" s="171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73"/>
      <c r="L108" s="30"/>
      <c r="M108" s="172"/>
      <c r="N108" s="171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73"/>
      <c r="L109" s="30"/>
      <c r="M109" s="172"/>
      <c r="N109" s="171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73"/>
      <c r="L110" s="30"/>
      <c r="M110" s="172"/>
      <c r="N110" s="171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73"/>
      <c r="L111" s="30"/>
      <c r="M111" s="172"/>
      <c r="N111" s="171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73"/>
      <c r="L112" s="30"/>
      <c r="M112" s="172"/>
      <c r="N112" s="171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73"/>
      <c r="L113" s="30"/>
      <c r="M113" s="172"/>
      <c r="N113" s="171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73"/>
      <c r="L114" s="30"/>
      <c r="M114" s="172"/>
      <c r="N114" s="171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73"/>
      <c r="L115" s="30"/>
      <c r="M115" s="172"/>
      <c r="N115" s="171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73"/>
      <c r="L116" s="30"/>
      <c r="M116" s="172"/>
      <c r="N116" s="171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73"/>
      <c r="L117" s="30"/>
      <c r="M117" s="172"/>
      <c r="N117" s="171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73"/>
      <c r="L118" s="30"/>
      <c r="M118" s="172"/>
      <c r="N118" s="171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73"/>
      <c r="L119" s="30"/>
      <c r="M119" s="172"/>
      <c r="N119" s="171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73"/>
      <c r="L120" s="30"/>
      <c r="M120" s="172"/>
      <c r="N120" s="171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73"/>
      <c r="L121" s="30"/>
      <c r="M121" s="172"/>
      <c r="N121" s="171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73"/>
      <c r="L122" s="30"/>
      <c r="M122" s="172"/>
      <c r="N122" s="171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73"/>
      <c r="L123" s="30"/>
      <c r="M123" s="172"/>
      <c r="N123" s="171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73"/>
      <c r="L124" s="30"/>
      <c r="M124" s="172"/>
      <c r="N124" s="171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73"/>
      <c r="L125" s="30"/>
      <c r="M125" s="172"/>
      <c r="N125" s="171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73"/>
      <c r="L126" s="30"/>
      <c r="M126" s="172"/>
      <c r="N126" s="171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73"/>
      <c r="L127" s="30"/>
      <c r="M127" s="172"/>
      <c r="N127" s="171"/>
    </row>
    <row r="128" spans="1:14" ht="9.9499999999999993" customHeight="1" x14ac:dyDescent="0.2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1:10" s="1" customFormat="1" ht="9.9499999999999993" customHeight="1" x14ac:dyDescent="0.2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</row>
    <row r="130" spans="1:10" s="1" customFormat="1" ht="9.9499999999999993" customHeight="1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</row>
    <row r="131" spans="1:10" s="1" customFormat="1" ht="9.9499999999999993" customHeight="1" x14ac:dyDescent="0.2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</row>
    <row r="132" spans="1:10" s="1" customFormat="1" ht="9.9499999999999993" customHeight="1" x14ac:dyDescent="0.2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</row>
    <row r="133" spans="1:10" s="1" customFormat="1" ht="9.9499999999999993" customHeight="1" x14ac:dyDescent="0.2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</row>
    <row r="134" spans="1:10" s="1" customFormat="1" ht="9.9499999999999993" customHeight="1" x14ac:dyDescent="0.2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</row>
    <row r="135" spans="1:10" s="1" customFormat="1" ht="9.9499999999999993" customHeight="1" x14ac:dyDescent="0.2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</row>
    <row r="136" spans="1:10" s="1" customFormat="1" ht="9.9499999999999993" customHeight="1" x14ac:dyDescent="0.2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</row>
    <row r="137" spans="1:10" s="1" customFormat="1" ht="9.9499999999999993" customHeight="1" x14ac:dyDescent="0.2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</row>
    <row r="138" spans="1:10" s="1" customFormat="1" ht="9.9499999999999993" customHeight="1" x14ac:dyDescent="0.2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</row>
    <row r="139" spans="1:10" s="1" customFormat="1" ht="9.9499999999999993" customHeight="1" x14ac:dyDescent="0.2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</row>
    <row r="140" spans="1:10" s="1" customFormat="1" ht="9.9499999999999993" customHeight="1" x14ac:dyDescent="0.2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</row>
    <row r="141" spans="1:10" s="1" customFormat="1" ht="9.9499999999999993" customHeight="1" x14ac:dyDescent="0.2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</row>
    <row r="142" spans="1:10" s="1" customFormat="1" ht="9.9499999999999993" customHeight="1" x14ac:dyDescent="0.2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</row>
    <row r="143" spans="1:10" s="1" customFormat="1" ht="9.9499999999999993" customHeight="1" x14ac:dyDescent="0.2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</row>
    <row r="144" spans="1:10" s="1" customFormat="1" ht="9.9499999999999993" customHeight="1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</row>
    <row r="145" spans="1:10" s="1" customFormat="1" ht="9.9499999999999993" customHeight="1" x14ac:dyDescent="0.2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</row>
    <row r="146" spans="1:10" s="1" customFormat="1" ht="9.9499999999999993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</row>
    <row r="147" spans="1:10" s="1" customFormat="1" ht="9.9499999999999993" customHeight="1" x14ac:dyDescent="0.2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</row>
    <row r="148" spans="1:10" s="1" customFormat="1" ht="9.9499999999999993" customHeight="1" x14ac:dyDescent="0.2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1:10" s="1" customFormat="1" ht="9.9499999999999993" customHeight="1" x14ac:dyDescent="0.2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1:10" s="1" customFormat="1" ht="9.9499999999999993" customHeight="1" x14ac:dyDescent="0.2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</row>
    <row r="151" spans="1:10" s="1" customFormat="1" ht="9.9499999999999993" customHeight="1" x14ac:dyDescent="0.2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</row>
    <row r="152" spans="1:10" s="1" customFormat="1" ht="9.9499999999999993" customHeight="1" x14ac:dyDescent="0.2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</row>
    <row r="153" spans="1:10" s="1" customFormat="1" ht="9.9499999999999993" customHeight="1" x14ac:dyDescent="0.2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</row>
    <row r="154" spans="1:10" s="1" customFormat="1" ht="9.9499999999999993" customHeight="1" x14ac:dyDescent="0.2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</row>
    <row r="155" spans="1:10" s="1" customFormat="1" ht="9.9499999999999993" customHeight="1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</row>
    <row r="156" spans="1:10" s="1" customFormat="1" ht="9.9499999999999993" customHeight="1" x14ac:dyDescent="0.2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</row>
    <row r="157" spans="1:10" s="1" customFormat="1" ht="9.9499999999999993" customHeight="1" x14ac:dyDescent="0.2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</row>
    <row r="158" spans="1:10" s="1" customFormat="1" ht="9.9499999999999993" customHeight="1" x14ac:dyDescent="0.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</row>
    <row r="159" spans="1:10" s="1" customFormat="1" ht="9.9499999999999993" customHeight="1" x14ac:dyDescent="0.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</row>
    <row r="160" spans="1:10" s="1" customFormat="1" ht="9.9499999999999993" customHeight="1" x14ac:dyDescent="0.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</row>
    <row r="161" spans="1:10" s="1" customFormat="1" ht="9.9499999999999993" customHeight="1" x14ac:dyDescent="0.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</row>
    <row r="162" spans="1:10" s="1" customFormat="1" ht="9.9499999999999993" customHeight="1" x14ac:dyDescent="0.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</row>
    <row r="163" spans="1:10" s="1" customFormat="1" ht="9.9499999999999993" customHeight="1" x14ac:dyDescent="0.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</row>
    <row r="164" spans="1:10" s="1" customFormat="1" ht="9.9499999999999993" customHeight="1" x14ac:dyDescent="0.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</row>
    <row r="165" spans="1:10" s="1" customFormat="1" ht="9.9499999999999993" customHeight="1" x14ac:dyDescent="0.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</row>
    <row r="166" spans="1:10" s="1" customFormat="1" ht="9.9499999999999993" customHeight="1" x14ac:dyDescent="0.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</row>
    <row r="167" spans="1:10" s="1" customFormat="1" ht="9.9499999999999993" customHeight="1" x14ac:dyDescent="0.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</row>
    <row r="168" spans="1:10" s="1" customFormat="1" ht="9.9499999999999993" customHeight="1" x14ac:dyDescent="0.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</row>
    <row r="169" spans="1:10" s="1" customFormat="1" ht="9.9499999999999993" customHeight="1" x14ac:dyDescent="0.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</row>
    <row r="170" spans="1:10" s="1" customFormat="1" ht="9.9499999999999993" customHeight="1" x14ac:dyDescent="0.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</row>
    <row r="171" spans="1:10" s="1" customFormat="1" ht="9.9499999999999993" customHeight="1" x14ac:dyDescent="0.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</row>
    <row r="172" spans="1:10" s="1" customFormat="1" ht="9.9499999999999993" customHeight="1" x14ac:dyDescent="0.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</row>
    <row r="173" spans="1:10" s="1" customFormat="1" ht="9.9499999999999993" customHeight="1" x14ac:dyDescent="0.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</row>
    <row r="174" spans="1:10" s="1" customFormat="1" ht="9.9499999999999993" customHeight="1" x14ac:dyDescent="0.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</row>
    <row r="175" spans="1:10" s="1" customFormat="1" ht="9.9499999999999993" customHeight="1" x14ac:dyDescent="0.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</row>
    <row r="176" spans="1:10" s="1" customFormat="1" ht="9.9499999999999993" customHeight="1" x14ac:dyDescent="0.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</row>
    <row r="177" spans="1:10" s="1" customFormat="1" ht="9.9499999999999993" customHeight="1" x14ac:dyDescent="0.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</row>
    <row r="178" spans="1:10" s="1" customFormat="1" ht="9.9499999999999993" customHeight="1" x14ac:dyDescent="0.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</row>
    <row r="179" spans="1:10" s="1" customFormat="1" ht="9.9499999999999993" customHeight="1" x14ac:dyDescent="0.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</row>
    <row r="180" spans="1:10" s="1" customFormat="1" ht="9.9499999999999993" customHeight="1" x14ac:dyDescent="0.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</row>
    <row r="181" spans="1:10" s="1" customFormat="1" ht="9.9499999999999993" customHeight="1" x14ac:dyDescent="0.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</row>
    <row r="182" spans="1:10" s="1" customFormat="1" ht="9.9499999999999993" customHeight="1" x14ac:dyDescent="0.2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</row>
    <row r="183" spans="1:10" s="1" customFormat="1" ht="9.9499999999999993" customHeight="1" x14ac:dyDescent="0.2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</row>
    <row r="184" spans="1:10" s="1" customFormat="1" ht="9.9499999999999993" customHeight="1" x14ac:dyDescent="0.2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</row>
    <row r="185" spans="1:10" s="1" customFormat="1" ht="9.9499999999999993" customHeight="1" x14ac:dyDescent="0.2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</row>
    <row r="186" spans="1:10" s="1" customFormat="1" ht="9.9499999999999993" customHeight="1" x14ac:dyDescent="0.2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</row>
    <row r="187" spans="1:10" s="1" customFormat="1" ht="9.9499999999999993" customHeight="1" x14ac:dyDescent="0.2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</row>
    <row r="188" spans="1:10" s="1" customFormat="1" ht="9.9499999999999993" customHeight="1" x14ac:dyDescent="0.2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</row>
    <row r="189" spans="1:10" s="1" customFormat="1" ht="9.9499999999999993" customHeight="1" x14ac:dyDescent="0.2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</row>
    <row r="190" spans="1:10" s="1" customFormat="1" ht="9.9499999999999993" customHeight="1" x14ac:dyDescent="0.2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</row>
    <row r="191" spans="1:10" s="1" customFormat="1" ht="9.9499999999999993" customHeight="1" x14ac:dyDescent="0.2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</row>
    <row r="192" spans="1:10" s="1" customFormat="1" ht="9.9499999999999993" customHeight="1" x14ac:dyDescent="0.2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</row>
    <row r="193" spans="1:10" s="1" customFormat="1" ht="9.9499999999999993" customHeight="1" x14ac:dyDescent="0.2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</row>
    <row r="194" spans="1:10" s="1" customFormat="1" ht="9.9499999999999993" customHeight="1" x14ac:dyDescent="0.2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</row>
    <row r="195" spans="1:10" s="1" customFormat="1" ht="9.9499999999999993" customHeight="1" x14ac:dyDescent="0.2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</row>
    <row r="196" spans="1:10" s="1" customFormat="1" ht="9.9499999999999993" customHeight="1" x14ac:dyDescent="0.2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</row>
    <row r="197" spans="1:10" s="1" customFormat="1" ht="9.9499999999999993" customHeight="1" x14ac:dyDescent="0.2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</row>
    <row r="198" spans="1:10" s="1" customFormat="1" ht="9.9499999999999993" customHeight="1" x14ac:dyDescent="0.2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</row>
    <row r="199" spans="1:10" s="1" customFormat="1" ht="9.9499999999999993" customHeight="1" x14ac:dyDescent="0.2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</row>
    <row r="200" spans="1:10" s="1" customFormat="1" ht="9.9499999999999993" customHeight="1" x14ac:dyDescent="0.2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</row>
    <row r="201" spans="1:10" s="1" customFormat="1" ht="9.9499999999999993" customHeight="1" x14ac:dyDescent="0.2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</row>
    <row r="202" spans="1:10" s="1" customFormat="1" ht="9.9499999999999993" customHeight="1" x14ac:dyDescent="0.2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</row>
    <row r="203" spans="1:10" s="1" customFormat="1" ht="9.9499999999999993" customHeight="1" x14ac:dyDescent="0.2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</row>
    <row r="204" spans="1:10" s="1" customFormat="1" ht="9.9499999999999993" customHeight="1" x14ac:dyDescent="0.2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</row>
    <row r="205" spans="1:10" s="1" customFormat="1" ht="9.9499999999999993" customHeight="1" x14ac:dyDescent="0.2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</row>
    <row r="206" spans="1:10" s="1" customFormat="1" ht="9.9499999999999993" customHeight="1" x14ac:dyDescent="0.2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</row>
    <row r="207" spans="1:10" s="1" customFormat="1" ht="9.9499999999999993" customHeight="1" x14ac:dyDescent="0.2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</row>
    <row r="208" spans="1:10" s="1" customFormat="1" ht="9.9499999999999993" customHeight="1" x14ac:dyDescent="0.2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</row>
    <row r="209" spans="1:10" s="1" customFormat="1" ht="9.9499999999999993" customHeight="1" x14ac:dyDescent="0.2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</row>
    <row r="210" spans="1:10" s="1" customFormat="1" ht="9.9499999999999993" customHeight="1" x14ac:dyDescent="0.2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</row>
    <row r="211" spans="1:10" s="1" customFormat="1" ht="9.9499999999999993" customHeight="1" x14ac:dyDescent="0.2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</row>
    <row r="212" spans="1:10" s="1" customFormat="1" ht="9.9499999999999993" customHeight="1" x14ac:dyDescent="0.2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</row>
    <row r="213" spans="1:10" s="1" customFormat="1" ht="9.9499999999999993" customHeight="1" x14ac:dyDescent="0.2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</row>
    <row r="214" spans="1:10" s="1" customFormat="1" ht="9.9499999999999993" customHeight="1" x14ac:dyDescent="0.2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</row>
    <row r="215" spans="1:10" s="1" customFormat="1" ht="9.9499999999999993" customHeight="1" x14ac:dyDescent="0.2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</row>
    <row r="216" spans="1:10" s="1" customFormat="1" ht="9.9499999999999993" customHeight="1" x14ac:dyDescent="0.2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</row>
    <row r="217" spans="1:10" s="1" customFormat="1" ht="9.9499999999999993" customHeight="1" x14ac:dyDescent="0.2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</row>
    <row r="218" spans="1:10" s="1" customFormat="1" ht="9.9499999999999993" customHeight="1" x14ac:dyDescent="0.2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</row>
    <row r="219" spans="1:10" s="1" customFormat="1" ht="9.9499999999999993" customHeight="1" x14ac:dyDescent="0.2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</row>
    <row r="220" spans="1:10" s="1" customFormat="1" ht="9.9499999999999993" customHeight="1" x14ac:dyDescent="0.2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</row>
    <row r="221" spans="1:10" s="1" customFormat="1" ht="9.9499999999999993" customHeight="1" x14ac:dyDescent="0.2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</row>
    <row r="222" spans="1:10" s="1" customFormat="1" ht="9.9499999999999993" customHeight="1" x14ac:dyDescent="0.2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</row>
    <row r="223" spans="1:10" s="1" customFormat="1" ht="9.9499999999999993" customHeight="1" x14ac:dyDescent="0.2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</row>
    <row r="224" spans="1:10" s="1" customFormat="1" ht="9.9499999999999993" customHeight="1" x14ac:dyDescent="0.2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</row>
    <row r="225" spans="1:10" s="1" customFormat="1" ht="9.9499999999999993" customHeight="1" x14ac:dyDescent="0.2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</row>
    <row r="226" spans="1:10" s="1" customFormat="1" ht="9.9499999999999993" customHeight="1" x14ac:dyDescent="0.2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</row>
    <row r="227" spans="1:10" s="1" customFormat="1" ht="9.9499999999999993" customHeight="1" x14ac:dyDescent="0.2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</row>
    <row r="228" spans="1:10" s="1" customFormat="1" ht="9.9499999999999993" customHeight="1" x14ac:dyDescent="0.2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</row>
    <row r="229" spans="1:10" s="1" customFormat="1" ht="9.9499999999999993" customHeight="1" x14ac:dyDescent="0.2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</row>
    <row r="230" spans="1:10" s="1" customFormat="1" ht="9.9499999999999993" customHeight="1" x14ac:dyDescent="0.2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</row>
    <row r="231" spans="1:10" s="1" customFormat="1" ht="9.9499999999999993" customHeight="1" x14ac:dyDescent="0.2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</row>
    <row r="232" spans="1:10" s="1" customFormat="1" ht="9.9499999999999993" customHeight="1" x14ac:dyDescent="0.2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</row>
    <row r="233" spans="1:10" s="1" customFormat="1" ht="9.9499999999999993" customHeight="1" x14ac:dyDescent="0.2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</row>
    <row r="234" spans="1:10" s="1" customFormat="1" ht="9.9499999999999993" customHeight="1" x14ac:dyDescent="0.2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</row>
    <row r="235" spans="1:10" s="1" customFormat="1" ht="9.9499999999999993" customHeight="1" x14ac:dyDescent="0.2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</row>
    <row r="236" spans="1:10" s="1" customFormat="1" ht="9.9499999999999993" customHeight="1" x14ac:dyDescent="0.2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</row>
    <row r="237" spans="1:10" s="1" customFormat="1" ht="9.9499999999999993" customHeight="1" x14ac:dyDescent="0.2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</row>
    <row r="238" spans="1:10" s="1" customFormat="1" ht="9.9499999999999993" customHeight="1" x14ac:dyDescent="0.2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</row>
    <row r="239" spans="1:10" s="1" customFormat="1" ht="9.9499999999999993" customHeight="1" x14ac:dyDescent="0.2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</row>
    <row r="240" spans="1:10" s="1" customFormat="1" ht="9.9499999999999993" customHeight="1" x14ac:dyDescent="0.2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</row>
    <row r="241" spans="1:10" s="1" customFormat="1" ht="9.9499999999999993" customHeight="1" x14ac:dyDescent="0.2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</row>
    <row r="242" spans="1:10" s="1" customFormat="1" ht="9.9499999999999993" customHeight="1" x14ac:dyDescent="0.2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</row>
    <row r="243" spans="1:10" s="1" customFormat="1" ht="9.9499999999999993" customHeight="1" x14ac:dyDescent="0.2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</row>
    <row r="244" spans="1:10" s="1" customFormat="1" ht="9.9499999999999993" customHeight="1" x14ac:dyDescent="0.2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</row>
    <row r="245" spans="1:10" s="1" customFormat="1" ht="9.9499999999999993" customHeight="1" x14ac:dyDescent="0.2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</row>
    <row r="246" spans="1:10" s="1" customFormat="1" ht="9.9499999999999993" customHeight="1" x14ac:dyDescent="0.2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</row>
    <row r="247" spans="1:10" s="1" customFormat="1" ht="9.9499999999999993" customHeight="1" x14ac:dyDescent="0.2">
      <c r="A247" s="170"/>
      <c r="B247" s="170"/>
      <c r="C247" s="170"/>
      <c r="D247" s="170"/>
      <c r="E247" s="170"/>
      <c r="F247" s="170"/>
      <c r="G247" s="170"/>
      <c r="H247" s="170"/>
      <c r="I247" s="170"/>
      <c r="J247" s="170"/>
    </row>
    <row r="248" spans="1:10" s="1" customFormat="1" ht="9.9499999999999993" customHeight="1" x14ac:dyDescent="0.2">
      <c r="A248" s="170"/>
      <c r="B248" s="170"/>
      <c r="C248" s="170"/>
      <c r="D248" s="170"/>
      <c r="E248" s="170"/>
      <c r="F248" s="170"/>
      <c r="G248" s="170"/>
      <c r="H248" s="170"/>
      <c r="I248" s="170"/>
      <c r="J248" s="170"/>
    </row>
    <row r="249" spans="1:10" s="1" customFormat="1" ht="9.9499999999999993" customHeight="1" x14ac:dyDescent="0.2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</row>
    <row r="250" spans="1:10" s="1" customFormat="1" ht="9.9499999999999993" customHeight="1" x14ac:dyDescent="0.2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</row>
    <row r="251" spans="1:10" s="1" customFormat="1" ht="9.9499999999999993" customHeight="1" x14ac:dyDescent="0.2">
      <c r="A251" s="170"/>
      <c r="B251" s="170"/>
      <c r="C251" s="170"/>
      <c r="D251" s="170"/>
      <c r="E251" s="170"/>
      <c r="F251" s="170"/>
      <c r="G251" s="170"/>
      <c r="H251" s="170"/>
      <c r="I251" s="170"/>
      <c r="J251" s="170"/>
    </row>
    <row r="252" spans="1:10" s="1" customFormat="1" ht="9.9499999999999993" customHeight="1" x14ac:dyDescent="0.2">
      <c r="A252" s="170"/>
      <c r="B252" s="170"/>
      <c r="C252" s="170"/>
      <c r="D252" s="170"/>
      <c r="E252" s="170"/>
      <c r="F252" s="170"/>
      <c r="G252" s="170"/>
      <c r="H252" s="170"/>
      <c r="I252" s="170"/>
      <c r="J252" s="170"/>
    </row>
    <row r="253" spans="1:10" s="1" customFormat="1" ht="9.9499999999999993" customHeight="1" x14ac:dyDescent="0.2">
      <c r="A253" s="170"/>
      <c r="B253" s="170"/>
      <c r="C253" s="170"/>
      <c r="D253" s="170"/>
      <c r="E253" s="170"/>
      <c r="F253" s="170"/>
      <c r="G253" s="170"/>
      <c r="H253" s="170"/>
      <c r="I253" s="170"/>
      <c r="J253" s="170"/>
    </row>
    <row r="254" spans="1:10" s="1" customFormat="1" ht="9.9499999999999993" customHeight="1" x14ac:dyDescent="0.2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</row>
    <row r="255" spans="1:10" s="1" customFormat="1" ht="9.9499999999999993" customHeight="1" x14ac:dyDescent="0.2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</row>
    <row r="256" spans="1:10" s="1" customFormat="1" ht="9.9499999999999993" customHeight="1" x14ac:dyDescent="0.2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</row>
    <row r="257" spans="1:10" s="1" customFormat="1" ht="9.9499999999999993" customHeight="1" x14ac:dyDescent="0.2">
      <c r="A257" s="170"/>
      <c r="B257" s="170"/>
      <c r="C257" s="170"/>
      <c r="D257" s="170"/>
      <c r="E257" s="170"/>
      <c r="F257" s="170"/>
      <c r="G257" s="170"/>
      <c r="H257" s="170"/>
      <c r="I257" s="170"/>
      <c r="J257" s="170"/>
    </row>
    <row r="258" spans="1:10" s="1" customFormat="1" ht="9.9499999999999993" customHeight="1" x14ac:dyDescent="0.2">
      <c r="A258" s="170"/>
      <c r="B258" s="170"/>
      <c r="C258" s="170"/>
      <c r="D258" s="170"/>
      <c r="E258" s="170"/>
      <c r="F258" s="170"/>
      <c r="G258" s="170"/>
      <c r="H258" s="170"/>
      <c r="I258" s="170"/>
      <c r="J258" s="170"/>
    </row>
    <row r="259" spans="1:10" s="1" customFormat="1" ht="9.9499999999999993" customHeight="1" x14ac:dyDescent="0.2">
      <c r="A259" s="170"/>
      <c r="B259" s="170"/>
      <c r="C259" s="170"/>
      <c r="D259" s="170"/>
      <c r="E259" s="170"/>
      <c r="F259" s="170"/>
      <c r="G259" s="170"/>
      <c r="H259" s="170"/>
      <c r="I259" s="170"/>
      <c r="J259" s="170"/>
    </row>
    <row r="260" spans="1:10" s="1" customFormat="1" ht="9.9499999999999993" customHeight="1" x14ac:dyDescent="0.2">
      <c r="A260" s="170"/>
      <c r="B260" s="170"/>
      <c r="C260" s="170"/>
      <c r="D260" s="170"/>
      <c r="E260" s="170"/>
      <c r="F260" s="170"/>
      <c r="G260" s="170"/>
      <c r="H260" s="170"/>
      <c r="I260" s="170"/>
      <c r="J260" s="170"/>
    </row>
    <row r="261" spans="1:10" s="1" customFormat="1" ht="9.9499999999999993" customHeight="1" x14ac:dyDescent="0.2">
      <c r="A261" s="170"/>
      <c r="B261" s="170"/>
      <c r="C261" s="170"/>
      <c r="D261" s="170"/>
      <c r="E261" s="170"/>
      <c r="F261" s="170"/>
      <c r="G261" s="170"/>
      <c r="H261" s="170"/>
      <c r="I261" s="170"/>
      <c r="J261" s="170"/>
    </row>
    <row r="262" spans="1:10" s="1" customFormat="1" ht="9.9499999999999993" customHeight="1" x14ac:dyDescent="0.2">
      <c r="A262" s="170"/>
      <c r="B262" s="170"/>
      <c r="C262" s="170"/>
      <c r="D262" s="170"/>
      <c r="E262" s="170"/>
      <c r="F262" s="170"/>
      <c r="G262" s="170"/>
      <c r="H262" s="170"/>
      <c r="I262" s="170"/>
      <c r="J262" s="170"/>
    </row>
    <row r="263" spans="1:10" s="1" customFormat="1" ht="9.9499999999999993" customHeight="1" x14ac:dyDescent="0.2">
      <c r="A263" s="170"/>
      <c r="B263" s="170"/>
      <c r="C263" s="170"/>
      <c r="D263" s="170"/>
      <c r="E263" s="170"/>
      <c r="F263" s="170"/>
      <c r="G263" s="170"/>
      <c r="H263" s="170"/>
      <c r="I263" s="170"/>
      <c r="J263" s="170"/>
    </row>
    <row r="264" spans="1:10" s="1" customFormat="1" ht="9.9499999999999993" customHeight="1" x14ac:dyDescent="0.2">
      <c r="A264" s="170"/>
      <c r="B264" s="170"/>
      <c r="C264" s="170"/>
      <c r="D264" s="170"/>
      <c r="E264" s="170"/>
      <c r="F264" s="170"/>
      <c r="G264" s="170"/>
      <c r="H264" s="170"/>
      <c r="I264" s="170"/>
      <c r="J264" s="170"/>
    </row>
    <row r="265" spans="1:10" s="1" customFormat="1" ht="9.9499999999999993" customHeight="1" x14ac:dyDescent="0.2">
      <c r="A265" s="170"/>
      <c r="B265" s="170"/>
      <c r="C265" s="170"/>
      <c r="D265" s="170"/>
      <c r="E265" s="170"/>
      <c r="F265" s="170"/>
      <c r="G265" s="170"/>
      <c r="H265" s="170"/>
      <c r="I265" s="170"/>
      <c r="J265" s="170"/>
    </row>
    <row r="266" spans="1:10" s="1" customFormat="1" ht="9.9499999999999993" customHeight="1" x14ac:dyDescent="0.2">
      <c r="A266" s="170"/>
      <c r="B266" s="170"/>
      <c r="C266" s="170"/>
      <c r="D266" s="170"/>
      <c r="E266" s="170"/>
      <c r="F266" s="170"/>
      <c r="G266" s="170"/>
      <c r="H266" s="170"/>
      <c r="I266" s="170"/>
      <c r="J266" s="170"/>
    </row>
    <row r="267" spans="1:10" s="1" customFormat="1" ht="9.9499999999999993" customHeight="1" x14ac:dyDescent="0.2">
      <c r="A267" s="170"/>
      <c r="B267" s="170"/>
      <c r="C267" s="170"/>
      <c r="D267" s="170"/>
      <c r="E267" s="170"/>
      <c r="F267" s="170"/>
      <c r="G267" s="170"/>
      <c r="H267" s="170"/>
      <c r="I267" s="170"/>
      <c r="J267" s="170"/>
    </row>
    <row r="268" spans="1:10" s="1" customFormat="1" ht="9.9499999999999993" customHeight="1" x14ac:dyDescent="0.2">
      <c r="A268" s="170"/>
      <c r="B268" s="170"/>
      <c r="C268" s="170"/>
      <c r="D268" s="170"/>
      <c r="E268" s="170"/>
      <c r="F268" s="170"/>
      <c r="G268" s="170"/>
      <c r="H268" s="170"/>
      <c r="I268" s="170"/>
      <c r="J268" s="170"/>
    </row>
    <row r="269" spans="1:10" s="1" customFormat="1" ht="9.9499999999999993" customHeight="1" x14ac:dyDescent="0.2">
      <c r="A269" s="170"/>
      <c r="B269" s="170"/>
      <c r="C269" s="170"/>
      <c r="D269" s="170"/>
      <c r="E269" s="170"/>
      <c r="F269" s="170"/>
      <c r="G269" s="170"/>
      <c r="H269" s="170"/>
      <c r="I269" s="170"/>
      <c r="J269" s="170"/>
    </row>
    <row r="270" spans="1:10" s="1" customFormat="1" ht="9.9499999999999993" customHeight="1" x14ac:dyDescent="0.2">
      <c r="A270" s="170"/>
      <c r="B270" s="170"/>
      <c r="C270" s="170"/>
      <c r="D270" s="170"/>
      <c r="E270" s="170"/>
      <c r="F270" s="170"/>
      <c r="G270" s="170"/>
      <c r="H270" s="170"/>
      <c r="I270" s="170"/>
      <c r="J270" s="170"/>
    </row>
    <row r="271" spans="1:10" s="1" customFormat="1" ht="9.9499999999999993" customHeight="1" x14ac:dyDescent="0.2">
      <c r="A271" s="170"/>
      <c r="B271" s="170"/>
      <c r="C271" s="170"/>
      <c r="D271" s="170"/>
      <c r="E271" s="170"/>
      <c r="F271" s="170"/>
      <c r="G271" s="170"/>
      <c r="H271" s="170"/>
      <c r="I271" s="170"/>
      <c r="J271" s="170"/>
    </row>
    <row r="272" spans="1:10" s="1" customFormat="1" ht="9.9499999999999993" customHeight="1" x14ac:dyDescent="0.2">
      <c r="A272" s="170"/>
      <c r="B272" s="170"/>
      <c r="C272" s="170"/>
      <c r="D272" s="170"/>
      <c r="E272" s="170"/>
      <c r="F272" s="170"/>
      <c r="G272" s="170"/>
      <c r="H272" s="170"/>
      <c r="I272" s="170"/>
      <c r="J272" s="170"/>
    </row>
    <row r="273" spans="1:10" s="1" customFormat="1" ht="9.9499999999999993" customHeight="1" x14ac:dyDescent="0.2">
      <c r="A273" s="170"/>
      <c r="B273" s="170"/>
      <c r="C273" s="170"/>
      <c r="D273" s="170"/>
      <c r="E273" s="170"/>
      <c r="F273" s="170"/>
      <c r="G273" s="170"/>
      <c r="H273" s="170"/>
      <c r="I273" s="170"/>
      <c r="J273" s="170"/>
    </row>
    <row r="274" spans="1:10" s="1" customFormat="1" ht="9.9499999999999993" customHeight="1" x14ac:dyDescent="0.2">
      <c r="A274" s="170"/>
      <c r="B274" s="170"/>
      <c r="C274" s="170"/>
      <c r="D274" s="170"/>
      <c r="E274" s="170"/>
      <c r="F274" s="170"/>
      <c r="G274" s="170"/>
      <c r="H274" s="170"/>
      <c r="I274" s="170"/>
      <c r="J274" s="170"/>
    </row>
    <row r="275" spans="1:10" s="1" customFormat="1" ht="9.9499999999999993" customHeight="1" x14ac:dyDescent="0.2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</row>
    <row r="276" spans="1:10" s="1" customFormat="1" ht="9.9499999999999993" customHeight="1" x14ac:dyDescent="0.2">
      <c r="A276" s="170"/>
      <c r="B276" s="170"/>
      <c r="C276" s="170"/>
      <c r="D276" s="170"/>
      <c r="E276" s="170"/>
      <c r="F276" s="170"/>
      <c r="G276" s="170"/>
      <c r="H276" s="170"/>
      <c r="I276" s="170"/>
      <c r="J276" s="170"/>
    </row>
    <row r="277" spans="1:10" s="1" customFormat="1" ht="9.9499999999999993" customHeight="1" x14ac:dyDescent="0.2">
      <c r="A277" s="170"/>
      <c r="B277" s="170"/>
      <c r="C277" s="170"/>
      <c r="D277" s="170"/>
      <c r="E277" s="170"/>
      <c r="F277" s="170"/>
      <c r="G277" s="170"/>
      <c r="H277" s="170"/>
      <c r="I277" s="170"/>
      <c r="J277" s="170"/>
    </row>
    <row r="278" spans="1:10" s="1" customFormat="1" ht="9.9499999999999993" customHeight="1" x14ac:dyDescent="0.2">
      <c r="A278" s="170"/>
      <c r="B278" s="170"/>
      <c r="C278" s="170"/>
      <c r="D278" s="170"/>
      <c r="E278" s="170"/>
      <c r="F278" s="170"/>
      <c r="G278" s="170"/>
      <c r="H278" s="170"/>
      <c r="I278" s="170"/>
      <c r="J278" s="170"/>
    </row>
    <row r="279" spans="1:10" s="1" customFormat="1" ht="9.9499999999999993" customHeight="1" x14ac:dyDescent="0.2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</row>
    <row r="280" spans="1:10" s="1" customFormat="1" ht="9.9499999999999993" customHeight="1" x14ac:dyDescent="0.2">
      <c r="A280" s="170"/>
      <c r="B280" s="170"/>
      <c r="C280" s="170"/>
      <c r="D280" s="170"/>
      <c r="E280" s="170"/>
      <c r="F280" s="170"/>
      <c r="G280" s="170"/>
      <c r="H280" s="170"/>
      <c r="I280" s="170"/>
      <c r="J280" s="170"/>
    </row>
    <row r="281" spans="1:10" s="1" customFormat="1" ht="9.9499999999999993" customHeight="1" x14ac:dyDescent="0.2">
      <c r="A281" s="170"/>
      <c r="B281" s="170"/>
      <c r="C281" s="170"/>
      <c r="D281" s="170"/>
      <c r="E281" s="170"/>
      <c r="F281" s="170"/>
      <c r="G281" s="170"/>
      <c r="H281" s="170"/>
      <c r="I281" s="170"/>
      <c r="J281" s="170"/>
    </row>
    <row r="282" spans="1:10" s="1" customFormat="1" ht="9.9499999999999993" customHeight="1" x14ac:dyDescent="0.2">
      <c r="A282" s="170"/>
      <c r="B282" s="170"/>
      <c r="C282" s="170"/>
      <c r="D282" s="170"/>
      <c r="E282" s="170"/>
      <c r="F282" s="170"/>
      <c r="G282" s="170"/>
      <c r="H282" s="170"/>
      <c r="I282" s="170"/>
      <c r="J282" s="170"/>
    </row>
    <row r="283" spans="1:10" s="1" customFormat="1" ht="9.9499999999999993" customHeight="1" x14ac:dyDescent="0.2">
      <c r="A283" s="170"/>
      <c r="B283" s="170"/>
      <c r="C283" s="170"/>
      <c r="D283" s="170"/>
      <c r="E283" s="170"/>
      <c r="F283" s="170"/>
      <c r="G283" s="170"/>
      <c r="H283" s="170"/>
      <c r="I283" s="170"/>
      <c r="J283" s="170"/>
    </row>
    <row r="284" spans="1:10" s="1" customFormat="1" ht="9.9499999999999993" customHeight="1" x14ac:dyDescent="0.2">
      <c r="A284" s="170"/>
      <c r="B284" s="170"/>
      <c r="C284" s="170"/>
      <c r="D284" s="170"/>
      <c r="E284" s="170"/>
      <c r="F284" s="170"/>
      <c r="G284" s="170"/>
      <c r="H284" s="170"/>
      <c r="I284" s="170"/>
      <c r="J284" s="170"/>
    </row>
    <row r="285" spans="1:10" s="1" customFormat="1" ht="9.9499999999999993" customHeight="1" x14ac:dyDescent="0.2">
      <c r="A285" s="170"/>
      <c r="B285" s="170"/>
      <c r="C285" s="170"/>
      <c r="D285" s="170"/>
      <c r="E285" s="170"/>
      <c r="F285" s="170"/>
      <c r="G285" s="170"/>
      <c r="H285" s="170"/>
      <c r="I285" s="170"/>
      <c r="J285" s="170"/>
    </row>
    <row r="286" spans="1:10" s="1" customFormat="1" ht="9.9499999999999993" customHeight="1" x14ac:dyDescent="0.2">
      <c r="A286" s="170"/>
      <c r="B286" s="170"/>
      <c r="C286" s="170"/>
      <c r="D286" s="170"/>
      <c r="E286" s="170"/>
      <c r="F286" s="170"/>
      <c r="G286" s="170"/>
      <c r="H286" s="170"/>
      <c r="I286" s="170"/>
      <c r="J286" s="170"/>
    </row>
    <row r="287" spans="1:10" s="1" customFormat="1" ht="9.9499999999999993" customHeight="1" x14ac:dyDescent="0.2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</row>
    <row r="288" spans="1:10" s="1" customFormat="1" ht="9.9499999999999993" customHeight="1" x14ac:dyDescent="0.2">
      <c r="A288" s="170"/>
      <c r="B288" s="170"/>
      <c r="C288" s="170"/>
      <c r="D288" s="170"/>
      <c r="E288" s="170"/>
      <c r="F288" s="170"/>
      <c r="G288" s="170"/>
      <c r="H288" s="170"/>
      <c r="I288" s="170"/>
      <c r="J288" s="170"/>
    </row>
    <row r="289" spans="1:10" s="1" customFormat="1" ht="9.9499999999999993" customHeight="1" x14ac:dyDescent="0.2">
      <c r="A289" s="170"/>
      <c r="B289" s="170"/>
      <c r="C289" s="170"/>
      <c r="D289" s="170"/>
      <c r="E289" s="170"/>
      <c r="F289" s="170"/>
      <c r="G289" s="170"/>
      <c r="H289" s="170"/>
      <c r="I289" s="170"/>
      <c r="J289" s="170"/>
    </row>
    <row r="290" spans="1:10" s="1" customFormat="1" ht="9.9499999999999993" customHeight="1" x14ac:dyDescent="0.2">
      <c r="A290" s="170"/>
      <c r="B290" s="170"/>
      <c r="C290" s="170"/>
      <c r="D290" s="170"/>
      <c r="E290" s="170"/>
      <c r="F290" s="170"/>
      <c r="G290" s="170"/>
      <c r="H290" s="170"/>
      <c r="I290" s="170"/>
      <c r="J290" s="170"/>
    </row>
    <row r="291" spans="1:10" s="1" customFormat="1" ht="9.9499999999999993" customHeight="1" x14ac:dyDescent="0.2">
      <c r="A291" s="170"/>
      <c r="B291" s="170"/>
      <c r="C291" s="170"/>
      <c r="D291" s="170"/>
      <c r="E291" s="170"/>
      <c r="F291" s="170"/>
      <c r="G291" s="170"/>
      <c r="H291" s="170"/>
      <c r="I291" s="170"/>
      <c r="J291" s="170"/>
    </row>
    <row r="292" spans="1:10" s="1" customFormat="1" ht="9.9499999999999993" customHeight="1" x14ac:dyDescent="0.2">
      <c r="A292" s="170"/>
      <c r="B292" s="170"/>
      <c r="C292" s="170"/>
      <c r="D292" s="170"/>
      <c r="E292" s="170"/>
      <c r="F292" s="170"/>
      <c r="G292" s="170"/>
      <c r="H292" s="170"/>
      <c r="I292" s="170"/>
      <c r="J292" s="170"/>
    </row>
    <row r="293" spans="1:10" s="1" customFormat="1" ht="9.9499999999999993" customHeight="1" x14ac:dyDescent="0.2">
      <c r="A293" s="170"/>
      <c r="B293" s="170"/>
      <c r="C293" s="170"/>
      <c r="D293" s="170"/>
      <c r="E293" s="170"/>
      <c r="F293" s="170"/>
      <c r="G293" s="170"/>
      <c r="H293" s="170"/>
      <c r="I293" s="170"/>
      <c r="J293" s="170"/>
    </row>
    <row r="294" spans="1:10" s="1" customFormat="1" ht="9.9499999999999993" customHeight="1" x14ac:dyDescent="0.2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</row>
    <row r="295" spans="1:10" s="1" customFormat="1" ht="9.9499999999999993" customHeight="1" x14ac:dyDescent="0.2">
      <c r="A295" s="170"/>
      <c r="B295" s="170"/>
      <c r="C295" s="170"/>
      <c r="D295" s="170"/>
      <c r="E295" s="170"/>
      <c r="F295" s="170"/>
      <c r="G295" s="170"/>
      <c r="H295" s="170"/>
      <c r="I295" s="170"/>
      <c r="J295" s="170"/>
    </row>
    <row r="296" spans="1:10" s="1" customFormat="1" ht="9.9499999999999993" customHeight="1" x14ac:dyDescent="0.2">
      <c r="A296" s="170"/>
      <c r="B296" s="170"/>
      <c r="C296" s="170"/>
      <c r="D296" s="170"/>
      <c r="E296" s="170"/>
      <c r="F296" s="170"/>
      <c r="G296" s="170"/>
      <c r="H296" s="170"/>
      <c r="I296" s="170"/>
      <c r="J296" s="170"/>
    </row>
    <row r="297" spans="1:10" s="1" customFormat="1" ht="9.9499999999999993" customHeight="1" x14ac:dyDescent="0.2">
      <c r="A297" s="170"/>
      <c r="B297" s="170"/>
      <c r="C297" s="170"/>
      <c r="D297" s="170"/>
      <c r="E297" s="170"/>
      <c r="F297" s="170"/>
      <c r="G297" s="170"/>
      <c r="H297" s="170"/>
      <c r="I297" s="170"/>
      <c r="J297" s="170"/>
    </row>
    <row r="298" spans="1:10" s="1" customFormat="1" ht="9.9499999999999993" customHeight="1" x14ac:dyDescent="0.2">
      <c r="A298" s="170"/>
      <c r="B298" s="170"/>
      <c r="C298" s="170"/>
      <c r="D298" s="170"/>
      <c r="E298" s="170"/>
      <c r="F298" s="170"/>
      <c r="G298" s="170"/>
      <c r="H298" s="170"/>
      <c r="I298" s="170"/>
      <c r="J298" s="170"/>
    </row>
    <row r="299" spans="1:10" s="1" customFormat="1" ht="9.9499999999999993" customHeight="1" x14ac:dyDescent="0.2">
      <c r="A299" s="170"/>
      <c r="B299" s="170"/>
      <c r="C299" s="170"/>
      <c r="D299" s="170"/>
      <c r="E299" s="170"/>
      <c r="F299" s="170"/>
      <c r="G299" s="170"/>
      <c r="H299" s="170"/>
      <c r="I299" s="170"/>
      <c r="J299" s="170"/>
    </row>
    <row r="300" spans="1:10" s="1" customFormat="1" ht="9.9499999999999993" customHeight="1" x14ac:dyDescent="0.2">
      <c r="A300" s="170"/>
      <c r="B300" s="170"/>
      <c r="C300" s="170"/>
      <c r="D300" s="170"/>
      <c r="E300" s="170"/>
      <c r="F300" s="170"/>
      <c r="G300" s="170"/>
      <c r="H300" s="170"/>
      <c r="I300" s="170"/>
      <c r="J300" s="170"/>
    </row>
    <row r="301" spans="1:10" s="1" customFormat="1" ht="9.9499999999999993" customHeight="1" x14ac:dyDescent="0.2">
      <c r="A301" s="170"/>
      <c r="B301" s="170"/>
      <c r="C301" s="170"/>
      <c r="D301" s="170"/>
      <c r="E301" s="170"/>
      <c r="F301" s="170"/>
      <c r="G301" s="170"/>
      <c r="H301" s="170"/>
      <c r="I301" s="170"/>
      <c r="J301" s="170"/>
    </row>
    <row r="302" spans="1:10" s="1" customFormat="1" ht="9.9499999999999993" customHeight="1" x14ac:dyDescent="0.2">
      <c r="A302" s="170"/>
      <c r="B302" s="170"/>
      <c r="C302" s="170"/>
      <c r="D302" s="170"/>
      <c r="E302" s="170"/>
      <c r="F302" s="170"/>
      <c r="G302" s="170"/>
      <c r="H302" s="170"/>
      <c r="I302" s="170"/>
      <c r="J302" s="170"/>
    </row>
    <row r="303" spans="1:10" s="1" customFormat="1" ht="9.9499999999999993" customHeight="1" x14ac:dyDescent="0.2">
      <c r="A303" s="170"/>
      <c r="B303" s="170"/>
      <c r="C303" s="170"/>
      <c r="D303" s="170"/>
      <c r="E303" s="170"/>
      <c r="F303" s="170"/>
      <c r="G303" s="170"/>
      <c r="H303" s="170"/>
      <c r="I303" s="170"/>
      <c r="J303" s="170"/>
    </row>
    <row r="304" spans="1:10" s="1" customFormat="1" ht="9.9499999999999993" customHeight="1" x14ac:dyDescent="0.2">
      <c r="A304" s="170"/>
      <c r="B304" s="170"/>
      <c r="C304" s="170"/>
      <c r="D304" s="170"/>
      <c r="E304" s="170"/>
      <c r="F304" s="170"/>
      <c r="G304" s="170"/>
      <c r="H304" s="170"/>
      <c r="I304" s="170"/>
      <c r="J304" s="170"/>
    </row>
    <row r="305" spans="1:10" s="1" customFormat="1" ht="9.9499999999999993" customHeight="1" x14ac:dyDescent="0.2">
      <c r="A305" s="170"/>
      <c r="B305" s="170"/>
      <c r="C305" s="170"/>
      <c r="D305" s="170"/>
      <c r="E305" s="170"/>
      <c r="F305" s="170"/>
      <c r="G305" s="170"/>
      <c r="H305" s="170"/>
      <c r="I305" s="170"/>
      <c r="J305" s="170"/>
    </row>
    <row r="306" spans="1:10" s="1" customFormat="1" ht="9.9499999999999993" customHeight="1" x14ac:dyDescent="0.2">
      <c r="A306" s="170"/>
      <c r="B306" s="170"/>
      <c r="C306" s="170"/>
      <c r="D306" s="170"/>
      <c r="E306" s="170"/>
      <c r="F306" s="170"/>
      <c r="G306" s="170"/>
      <c r="H306" s="170"/>
      <c r="I306" s="170"/>
      <c r="J306" s="170"/>
    </row>
    <row r="307" spans="1:10" s="1" customFormat="1" ht="9.9499999999999993" customHeight="1" x14ac:dyDescent="0.2">
      <c r="A307" s="170"/>
      <c r="B307" s="170"/>
      <c r="C307" s="170"/>
      <c r="D307" s="170"/>
      <c r="E307" s="170"/>
      <c r="F307" s="170"/>
      <c r="G307" s="170"/>
      <c r="H307" s="170"/>
      <c r="I307" s="170"/>
      <c r="J307" s="170"/>
    </row>
    <row r="308" spans="1:10" s="1" customFormat="1" ht="9.9499999999999993" customHeight="1" x14ac:dyDescent="0.2">
      <c r="A308" s="170"/>
      <c r="B308" s="170"/>
      <c r="C308" s="170"/>
      <c r="D308" s="170"/>
      <c r="E308" s="170"/>
      <c r="F308" s="170"/>
      <c r="G308" s="170"/>
      <c r="H308" s="170"/>
      <c r="I308" s="170"/>
      <c r="J308" s="170"/>
    </row>
    <row r="309" spans="1:10" s="1" customFormat="1" ht="9.9499999999999993" customHeight="1" x14ac:dyDescent="0.2">
      <c r="A309" s="170"/>
      <c r="B309" s="170"/>
      <c r="C309" s="170"/>
      <c r="D309" s="170"/>
      <c r="E309" s="170"/>
      <c r="F309" s="170"/>
      <c r="G309" s="170"/>
      <c r="H309" s="170"/>
      <c r="I309" s="170"/>
      <c r="J309" s="170"/>
    </row>
    <row r="310" spans="1:10" s="1" customFormat="1" ht="9.9499999999999993" customHeight="1" x14ac:dyDescent="0.2">
      <c r="A310" s="170"/>
      <c r="B310" s="170"/>
      <c r="C310" s="170"/>
      <c r="D310" s="170"/>
      <c r="E310" s="170"/>
      <c r="F310" s="170"/>
      <c r="G310" s="170"/>
      <c r="H310" s="170"/>
      <c r="I310" s="170"/>
      <c r="J310" s="170"/>
    </row>
    <row r="311" spans="1:10" s="1" customFormat="1" ht="9.9499999999999993" customHeight="1" x14ac:dyDescent="0.2">
      <c r="A311" s="170"/>
      <c r="B311" s="170"/>
      <c r="C311" s="170"/>
      <c r="D311" s="170"/>
      <c r="E311" s="170"/>
      <c r="F311" s="170"/>
      <c r="G311" s="170"/>
      <c r="H311" s="170"/>
      <c r="I311" s="170"/>
      <c r="J311" s="170"/>
    </row>
    <row r="312" spans="1:10" s="1" customFormat="1" ht="9.9499999999999993" customHeight="1" x14ac:dyDescent="0.2">
      <c r="A312" s="170"/>
      <c r="B312" s="170"/>
      <c r="C312" s="170"/>
      <c r="D312" s="170"/>
      <c r="E312" s="170"/>
      <c r="F312" s="170"/>
      <c r="G312" s="170"/>
      <c r="H312" s="170"/>
      <c r="I312" s="170"/>
      <c r="J312" s="170"/>
    </row>
    <row r="313" spans="1:10" s="1" customFormat="1" ht="9.9499999999999993" customHeight="1" x14ac:dyDescent="0.2">
      <c r="A313" s="170"/>
      <c r="B313" s="170"/>
      <c r="C313" s="170"/>
      <c r="D313" s="170"/>
      <c r="E313" s="170"/>
      <c r="F313" s="170"/>
      <c r="G313" s="170"/>
      <c r="H313" s="170"/>
      <c r="I313" s="170"/>
      <c r="J313" s="170"/>
    </row>
    <row r="314" spans="1:10" s="1" customFormat="1" ht="9.9499999999999993" customHeight="1" x14ac:dyDescent="0.2">
      <c r="A314" s="170"/>
      <c r="B314" s="170"/>
      <c r="C314" s="170"/>
      <c r="D314" s="170"/>
      <c r="E314" s="170"/>
      <c r="F314" s="170"/>
      <c r="G314" s="170"/>
      <c r="H314" s="170"/>
      <c r="I314" s="170"/>
      <c r="J314" s="170"/>
    </row>
    <row r="315" spans="1:10" s="1" customFormat="1" ht="9.9499999999999993" customHeight="1" x14ac:dyDescent="0.2">
      <c r="A315" s="170"/>
      <c r="B315" s="170"/>
      <c r="C315" s="170"/>
      <c r="D315" s="170"/>
      <c r="E315" s="170"/>
      <c r="F315" s="170"/>
      <c r="G315" s="170"/>
      <c r="H315" s="170"/>
      <c r="I315" s="170"/>
      <c r="J315" s="170"/>
    </row>
    <row r="316" spans="1:10" s="1" customFormat="1" ht="9.9499999999999993" customHeight="1" x14ac:dyDescent="0.2">
      <c r="A316" s="170"/>
      <c r="B316" s="170"/>
      <c r="C316" s="170"/>
      <c r="D316" s="170"/>
      <c r="E316" s="170"/>
      <c r="F316" s="170"/>
      <c r="G316" s="170"/>
      <c r="H316" s="170"/>
      <c r="I316" s="170"/>
      <c r="J316" s="170"/>
    </row>
    <row r="317" spans="1:10" s="1" customFormat="1" ht="9.9499999999999993" customHeight="1" x14ac:dyDescent="0.2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</row>
    <row r="318" spans="1:10" s="1" customFormat="1" ht="9.9499999999999993" customHeight="1" x14ac:dyDescent="0.2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</row>
    <row r="319" spans="1:10" s="1" customFormat="1" ht="9.9499999999999993" customHeight="1" x14ac:dyDescent="0.2">
      <c r="A319" s="170"/>
      <c r="B319" s="170"/>
      <c r="C319" s="170"/>
      <c r="D319" s="170"/>
      <c r="E319" s="170"/>
      <c r="F319" s="170"/>
      <c r="G319" s="170"/>
      <c r="H319" s="170"/>
      <c r="I319" s="170"/>
      <c r="J319" s="170"/>
    </row>
    <row r="320" spans="1:10" s="1" customFormat="1" ht="9.9499999999999993" customHeight="1" x14ac:dyDescent="0.2">
      <c r="A320" s="170"/>
      <c r="B320" s="170"/>
      <c r="C320" s="170"/>
      <c r="D320" s="170"/>
      <c r="E320" s="170"/>
      <c r="F320" s="170"/>
      <c r="G320" s="170"/>
      <c r="H320" s="170"/>
      <c r="I320" s="170"/>
      <c r="J320" s="170"/>
    </row>
    <row r="321" spans="1:10" s="1" customFormat="1" ht="9.9499999999999993" customHeight="1" x14ac:dyDescent="0.2">
      <c r="A321" s="170"/>
      <c r="B321" s="170"/>
      <c r="C321" s="170"/>
      <c r="D321" s="170"/>
      <c r="E321" s="170"/>
      <c r="F321" s="170"/>
      <c r="G321" s="170"/>
      <c r="H321" s="170"/>
      <c r="I321" s="170"/>
      <c r="J321" s="170"/>
    </row>
    <row r="322" spans="1:10" s="1" customFormat="1" ht="9.9499999999999993" customHeight="1" x14ac:dyDescent="0.2">
      <c r="A322" s="170"/>
      <c r="B322" s="170"/>
      <c r="C322" s="170"/>
      <c r="D322" s="170"/>
      <c r="E322" s="170"/>
      <c r="F322" s="170"/>
      <c r="G322" s="170"/>
      <c r="H322" s="170"/>
      <c r="I322" s="170"/>
      <c r="J322" s="170"/>
    </row>
    <row r="323" spans="1:10" s="1" customFormat="1" ht="9.9499999999999993" customHeight="1" x14ac:dyDescent="0.2">
      <c r="A323" s="170"/>
      <c r="B323" s="170"/>
      <c r="C323" s="170"/>
      <c r="D323" s="170"/>
      <c r="E323" s="170"/>
      <c r="F323" s="170"/>
      <c r="G323" s="170"/>
      <c r="H323" s="170"/>
      <c r="I323" s="170"/>
      <c r="J323" s="170"/>
    </row>
    <row r="324" spans="1:10" s="1" customFormat="1" ht="9.9499999999999993" customHeight="1" x14ac:dyDescent="0.2">
      <c r="A324" s="170"/>
      <c r="B324" s="170"/>
      <c r="C324" s="170"/>
      <c r="D324" s="170"/>
      <c r="E324" s="170"/>
      <c r="F324" s="170"/>
      <c r="G324" s="170"/>
      <c r="H324" s="170"/>
      <c r="I324" s="170"/>
      <c r="J324" s="170"/>
    </row>
    <row r="325" spans="1:10" s="1" customFormat="1" ht="9.9499999999999993" customHeight="1" x14ac:dyDescent="0.2">
      <c r="A325" s="170"/>
      <c r="B325" s="170"/>
      <c r="C325" s="170"/>
      <c r="D325" s="170"/>
      <c r="E325" s="170"/>
      <c r="F325" s="170"/>
      <c r="G325" s="170"/>
      <c r="H325" s="170"/>
      <c r="I325" s="170"/>
      <c r="J325" s="170"/>
    </row>
    <row r="326" spans="1:10" s="1" customFormat="1" ht="9.9499999999999993" customHeight="1" x14ac:dyDescent="0.2">
      <c r="A326" s="170"/>
      <c r="B326" s="170"/>
      <c r="C326" s="170"/>
      <c r="D326" s="170"/>
      <c r="E326" s="170"/>
      <c r="F326" s="170"/>
      <c r="G326" s="170"/>
      <c r="H326" s="170"/>
      <c r="I326" s="170"/>
      <c r="J326" s="170"/>
    </row>
    <row r="327" spans="1:10" s="1" customFormat="1" ht="9.9499999999999993" customHeight="1" x14ac:dyDescent="0.2">
      <c r="A327" s="170"/>
      <c r="B327" s="170"/>
      <c r="C327" s="170"/>
      <c r="D327" s="170"/>
      <c r="E327" s="170"/>
      <c r="F327" s="170"/>
      <c r="G327" s="170"/>
      <c r="H327" s="170"/>
      <c r="I327" s="170"/>
      <c r="J327" s="170"/>
    </row>
    <row r="328" spans="1:10" s="1" customFormat="1" ht="9.9499999999999993" customHeight="1" x14ac:dyDescent="0.2">
      <c r="A328" s="170"/>
      <c r="B328" s="170"/>
      <c r="C328" s="170"/>
      <c r="D328" s="170"/>
      <c r="E328" s="170"/>
      <c r="F328" s="170"/>
      <c r="G328" s="170"/>
      <c r="H328" s="170"/>
      <c r="I328" s="170"/>
      <c r="J328" s="170"/>
    </row>
    <row r="329" spans="1:10" s="1" customFormat="1" ht="9.9499999999999993" customHeight="1" x14ac:dyDescent="0.2">
      <c r="A329" s="170"/>
      <c r="B329" s="170"/>
      <c r="C329" s="170"/>
      <c r="D329" s="170"/>
      <c r="E329" s="170"/>
      <c r="F329" s="170"/>
      <c r="G329" s="170"/>
      <c r="H329" s="170"/>
      <c r="I329" s="170"/>
      <c r="J329" s="170"/>
    </row>
    <row r="330" spans="1:10" s="1" customFormat="1" ht="9.9499999999999993" customHeight="1" x14ac:dyDescent="0.2">
      <c r="A330" s="170"/>
      <c r="B330" s="170"/>
      <c r="C330" s="170"/>
      <c r="D330" s="170"/>
      <c r="E330" s="170"/>
      <c r="F330" s="170"/>
      <c r="G330" s="170"/>
      <c r="H330" s="170"/>
      <c r="I330" s="170"/>
      <c r="J330" s="170"/>
    </row>
    <row r="331" spans="1:10" s="1" customFormat="1" ht="9.9499999999999993" customHeight="1" x14ac:dyDescent="0.2">
      <c r="A331" s="170"/>
      <c r="B331" s="170"/>
      <c r="C331" s="170"/>
      <c r="D331" s="170"/>
      <c r="E331" s="170"/>
      <c r="F331" s="170"/>
      <c r="G331" s="170"/>
      <c r="H331" s="170"/>
      <c r="I331" s="170"/>
      <c r="J331" s="170"/>
    </row>
    <row r="332" spans="1:10" s="1" customFormat="1" ht="9.9499999999999993" customHeight="1" x14ac:dyDescent="0.2">
      <c r="A332" s="170"/>
      <c r="B332" s="170"/>
      <c r="C332" s="170"/>
      <c r="D332" s="170"/>
      <c r="E332" s="170"/>
      <c r="F332" s="170"/>
      <c r="G332" s="170"/>
      <c r="H332" s="170"/>
      <c r="I332" s="170"/>
      <c r="J332" s="170"/>
    </row>
    <row r="333" spans="1:10" s="1" customFormat="1" ht="9.9499999999999993" customHeight="1" x14ac:dyDescent="0.2">
      <c r="A333" s="170"/>
      <c r="B333" s="170"/>
      <c r="C333" s="170"/>
      <c r="D333" s="170"/>
      <c r="E333" s="170"/>
      <c r="F333" s="170"/>
      <c r="G333" s="170"/>
      <c r="H333" s="170"/>
      <c r="I333" s="170"/>
      <c r="J333" s="170"/>
    </row>
    <row r="334" spans="1:10" s="1" customFormat="1" ht="9.9499999999999993" customHeight="1" x14ac:dyDescent="0.2">
      <c r="A334" s="170"/>
      <c r="B334" s="170"/>
      <c r="C334" s="170"/>
      <c r="D334" s="170"/>
      <c r="E334" s="170"/>
      <c r="F334" s="170"/>
      <c r="G334" s="170"/>
      <c r="H334" s="170"/>
      <c r="I334" s="170"/>
      <c r="J334" s="170"/>
    </row>
    <row r="335" spans="1:10" s="1" customFormat="1" ht="9.9499999999999993" customHeight="1" x14ac:dyDescent="0.2">
      <c r="A335" s="170"/>
      <c r="B335" s="170"/>
      <c r="C335" s="170"/>
      <c r="D335" s="170"/>
      <c r="E335" s="170"/>
      <c r="F335" s="170"/>
      <c r="G335" s="170"/>
      <c r="H335" s="170"/>
      <c r="I335" s="170"/>
      <c r="J335" s="170"/>
    </row>
    <row r="336" spans="1:10" s="1" customFormat="1" ht="9.9499999999999993" customHeight="1" x14ac:dyDescent="0.2">
      <c r="A336" s="170"/>
      <c r="B336" s="170"/>
      <c r="C336" s="170"/>
      <c r="D336" s="170"/>
      <c r="E336" s="170"/>
      <c r="F336" s="170"/>
      <c r="G336" s="170"/>
      <c r="H336" s="170"/>
      <c r="I336" s="170"/>
      <c r="J336" s="170"/>
    </row>
    <row r="337" spans="1:10" s="1" customFormat="1" ht="9.9499999999999993" customHeight="1" x14ac:dyDescent="0.2">
      <c r="A337" s="170"/>
      <c r="B337" s="170"/>
      <c r="C337" s="170"/>
      <c r="D337" s="170"/>
      <c r="E337" s="170"/>
      <c r="F337" s="170"/>
      <c r="G337" s="170"/>
      <c r="H337" s="170"/>
      <c r="I337" s="170"/>
      <c r="J337" s="170"/>
    </row>
    <row r="338" spans="1:10" s="1" customFormat="1" ht="9.9499999999999993" customHeight="1" x14ac:dyDescent="0.2">
      <c r="A338" s="170"/>
      <c r="B338" s="170"/>
      <c r="C338" s="170"/>
      <c r="D338" s="170"/>
      <c r="E338" s="170"/>
      <c r="F338" s="170"/>
      <c r="G338" s="170"/>
      <c r="H338" s="170"/>
      <c r="I338" s="170"/>
      <c r="J338" s="170"/>
    </row>
    <row r="339" spans="1:10" s="1" customFormat="1" ht="9.9499999999999993" customHeight="1" x14ac:dyDescent="0.2">
      <c r="A339" s="170"/>
      <c r="B339" s="170"/>
      <c r="C339" s="170"/>
      <c r="D339" s="170"/>
      <c r="E339" s="170"/>
      <c r="F339" s="170"/>
      <c r="G339" s="170"/>
      <c r="H339" s="170"/>
      <c r="I339" s="170"/>
      <c r="J339" s="170"/>
    </row>
    <row r="340" spans="1:10" s="1" customFormat="1" ht="9.9499999999999993" customHeight="1" x14ac:dyDescent="0.2">
      <c r="A340" s="170"/>
      <c r="B340" s="170"/>
      <c r="C340" s="170"/>
      <c r="D340" s="170"/>
      <c r="E340" s="170"/>
      <c r="F340" s="170"/>
      <c r="G340" s="170"/>
      <c r="H340" s="170"/>
      <c r="I340" s="170"/>
      <c r="J340" s="170"/>
    </row>
    <row r="341" spans="1:10" s="1" customFormat="1" ht="9.9499999999999993" customHeight="1" x14ac:dyDescent="0.2">
      <c r="A341" s="170"/>
      <c r="B341" s="170"/>
      <c r="C341" s="170"/>
      <c r="D341" s="170"/>
      <c r="E341" s="170"/>
      <c r="F341" s="170"/>
      <c r="G341" s="170"/>
      <c r="H341" s="170"/>
      <c r="I341" s="170"/>
      <c r="J341" s="170"/>
    </row>
    <row r="342" spans="1:10" s="1" customFormat="1" ht="9.9499999999999993" customHeight="1" x14ac:dyDescent="0.2">
      <c r="A342" s="170"/>
      <c r="B342" s="170"/>
      <c r="C342" s="170"/>
      <c r="D342" s="170"/>
      <c r="E342" s="170"/>
      <c r="F342" s="170"/>
      <c r="G342" s="170"/>
      <c r="H342" s="170"/>
      <c r="I342" s="170"/>
      <c r="J342" s="170"/>
    </row>
    <row r="343" spans="1:10" s="1" customFormat="1" ht="9.9499999999999993" customHeight="1" x14ac:dyDescent="0.2">
      <c r="A343" s="170"/>
      <c r="B343" s="170"/>
      <c r="C343" s="170"/>
      <c r="D343" s="170"/>
      <c r="E343" s="170"/>
      <c r="F343" s="170"/>
      <c r="G343" s="170"/>
      <c r="H343" s="170"/>
      <c r="I343" s="170"/>
      <c r="J343" s="170"/>
    </row>
    <row r="344" spans="1:10" s="1" customFormat="1" ht="9.9499999999999993" customHeight="1" x14ac:dyDescent="0.2">
      <c r="A344" s="170"/>
      <c r="B344" s="170"/>
      <c r="C344" s="170"/>
      <c r="D344" s="170"/>
      <c r="E344" s="170"/>
      <c r="F344" s="170"/>
      <c r="G344" s="170"/>
      <c r="H344" s="170"/>
      <c r="I344" s="170"/>
      <c r="J344" s="170"/>
    </row>
    <row r="345" spans="1:10" s="1" customFormat="1" ht="9.9499999999999993" customHeight="1" x14ac:dyDescent="0.2">
      <c r="A345" s="170"/>
      <c r="B345" s="170"/>
      <c r="C345" s="170"/>
      <c r="D345" s="170"/>
      <c r="E345" s="170"/>
      <c r="F345" s="170"/>
      <c r="G345" s="170"/>
      <c r="H345" s="170"/>
      <c r="I345" s="170"/>
      <c r="J345" s="170"/>
    </row>
    <row r="346" spans="1:10" s="1" customFormat="1" ht="9.9499999999999993" customHeight="1" x14ac:dyDescent="0.2">
      <c r="A346" s="170"/>
      <c r="B346" s="170"/>
      <c r="C346" s="170"/>
      <c r="D346" s="170"/>
      <c r="E346" s="170"/>
      <c r="F346" s="170"/>
      <c r="G346" s="170"/>
      <c r="H346" s="170"/>
      <c r="I346" s="170"/>
      <c r="J346" s="170"/>
    </row>
    <row r="347" spans="1:10" s="1" customFormat="1" ht="9.9499999999999993" customHeight="1" x14ac:dyDescent="0.2">
      <c r="A347" s="170"/>
      <c r="B347" s="170"/>
      <c r="C347" s="170"/>
      <c r="D347" s="170"/>
      <c r="E347" s="170"/>
      <c r="F347" s="170"/>
      <c r="G347" s="170"/>
      <c r="H347" s="170"/>
      <c r="I347" s="170"/>
      <c r="J347" s="170"/>
    </row>
    <row r="348" spans="1:10" s="1" customFormat="1" ht="9.9499999999999993" customHeight="1" x14ac:dyDescent="0.2">
      <c r="A348" s="170"/>
      <c r="B348" s="170"/>
      <c r="C348" s="170"/>
      <c r="D348" s="170"/>
      <c r="E348" s="170"/>
      <c r="F348" s="170"/>
      <c r="G348" s="170"/>
      <c r="H348" s="170"/>
      <c r="I348" s="170"/>
      <c r="J348" s="170"/>
    </row>
    <row r="349" spans="1:10" s="1" customFormat="1" ht="9.9499999999999993" customHeight="1" x14ac:dyDescent="0.2">
      <c r="A349" s="170"/>
      <c r="B349" s="170"/>
      <c r="C349" s="170"/>
      <c r="D349" s="170"/>
      <c r="E349" s="170"/>
      <c r="F349" s="170"/>
      <c r="G349" s="170"/>
      <c r="H349" s="170"/>
      <c r="I349" s="170"/>
      <c r="J349" s="170"/>
    </row>
    <row r="350" spans="1:10" s="1" customFormat="1" ht="9.9499999999999993" customHeight="1" x14ac:dyDescent="0.2">
      <c r="A350" s="170"/>
      <c r="B350" s="170"/>
      <c r="C350" s="170"/>
      <c r="D350" s="170"/>
      <c r="E350" s="170"/>
      <c r="F350" s="170"/>
      <c r="G350" s="170"/>
      <c r="H350" s="170"/>
      <c r="I350" s="170"/>
      <c r="J350" s="170"/>
    </row>
    <row r="351" spans="1:10" s="1" customFormat="1" ht="9.9499999999999993" customHeight="1" x14ac:dyDescent="0.2">
      <c r="A351" s="170"/>
      <c r="B351" s="170"/>
      <c r="C351" s="170"/>
      <c r="D351" s="170"/>
      <c r="E351" s="170"/>
      <c r="F351" s="170"/>
      <c r="G351" s="170"/>
      <c r="H351" s="170"/>
      <c r="I351" s="170"/>
      <c r="J351" s="170"/>
    </row>
    <row r="352" spans="1:10" s="1" customFormat="1" ht="9.9499999999999993" customHeight="1" x14ac:dyDescent="0.2">
      <c r="A352" s="170"/>
      <c r="B352" s="170"/>
      <c r="C352" s="170"/>
      <c r="D352" s="170"/>
      <c r="E352" s="170"/>
      <c r="F352" s="170"/>
      <c r="G352" s="170"/>
      <c r="H352" s="170"/>
      <c r="I352" s="170"/>
      <c r="J352" s="170"/>
    </row>
    <row r="353" spans="1:10" s="1" customFormat="1" ht="9.9499999999999993" customHeight="1" x14ac:dyDescent="0.2">
      <c r="A353" s="170"/>
      <c r="B353" s="170"/>
      <c r="C353" s="170"/>
      <c r="D353" s="170"/>
      <c r="E353" s="170"/>
      <c r="F353" s="170"/>
      <c r="G353" s="170"/>
      <c r="H353" s="170"/>
      <c r="I353" s="170"/>
      <c r="J353" s="170"/>
    </row>
    <row r="354" spans="1:10" s="1" customFormat="1" ht="9.9499999999999993" customHeight="1" x14ac:dyDescent="0.2">
      <c r="A354" s="170"/>
      <c r="B354" s="170"/>
      <c r="C354" s="170"/>
      <c r="D354" s="170"/>
      <c r="E354" s="170"/>
      <c r="F354" s="170"/>
      <c r="G354" s="170"/>
      <c r="H354" s="170"/>
      <c r="I354" s="170"/>
      <c r="J354" s="170"/>
    </row>
    <row r="355" spans="1:10" s="1" customFormat="1" ht="9.9499999999999993" customHeight="1" x14ac:dyDescent="0.2">
      <c r="A355" s="170"/>
      <c r="B355" s="170"/>
      <c r="C355" s="170"/>
      <c r="D355" s="170"/>
      <c r="E355" s="170"/>
      <c r="F355" s="170"/>
      <c r="G355" s="170"/>
      <c r="H355" s="170"/>
      <c r="I355" s="170"/>
      <c r="J355" s="170"/>
    </row>
    <row r="356" spans="1:10" s="1" customFormat="1" ht="9.9499999999999993" customHeight="1" x14ac:dyDescent="0.2">
      <c r="A356" s="170"/>
      <c r="B356" s="170"/>
      <c r="C356" s="170"/>
      <c r="D356" s="170"/>
      <c r="E356" s="170"/>
      <c r="F356" s="170"/>
      <c r="G356" s="170"/>
      <c r="H356" s="170"/>
      <c r="I356" s="170"/>
      <c r="J356" s="170"/>
    </row>
    <row r="357" spans="1:10" s="1" customFormat="1" ht="9.9499999999999993" customHeight="1" x14ac:dyDescent="0.2">
      <c r="A357" s="170"/>
      <c r="B357" s="170"/>
      <c r="C357" s="170"/>
      <c r="D357" s="170"/>
      <c r="E357" s="170"/>
      <c r="F357" s="170"/>
      <c r="G357" s="170"/>
      <c r="H357" s="170"/>
      <c r="I357" s="170"/>
      <c r="J357" s="170"/>
    </row>
    <row r="358" spans="1:10" s="1" customFormat="1" ht="9.9499999999999993" customHeight="1" x14ac:dyDescent="0.2">
      <c r="A358" s="170"/>
      <c r="B358" s="170"/>
      <c r="C358" s="170"/>
      <c r="D358" s="170"/>
      <c r="E358" s="170"/>
      <c r="F358" s="170"/>
      <c r="G358" s="170"/>
      <c r="H358" s="170"/>
      <c r="I358" s="170"/>
      <c r="J358" s="170"/>
    </row>
    <row r="359" spans="1:10" s="1" customFormat="1" ht="9.9499999999999993" customHeight="1" x14ac:dyDescent="0.2">
      <c r="A359" s="170"/>
      <c r="B359" s="170"/>
      <c r="C359" s="170"/>
      <c r="D359" s="170"/>
      <c r="E359" s="170"/>
      <c r="F359" s="170"/>
      <c r="G359" s="170"/>
      <c r="H359" s="170"/>
      <c r="I359" s="170"/>
      <c r="J359" s="170"/>
    </row>
    <row r="360" spans="1:10" s="1" customFormat="1" ht="9.9499999999999993" customHeight="1" x14ac:dyDescent="0.2">
      <c r="A360" s="170"/>
      <c r="B360" s="170"/>
      <c r="C360" s="170"/>
      <c r="D360" s="170"/>
      <c r="E360" s="170"/>
      <c r="F360" s="170"/>
      <c r="G360" s="170"/>
      <c r="H360" s="170"/>
      <c r="I360" s="170"/>
      <c r="J360" s="170"/>
    </row>
    <row r="361" spans="1:10" s="1" customFormat="1" ht="9.9499999999999993" customHeight="1" x14ac:dyDescent="0.2">
      <c r="A361" s="170"/>
      <c r="B361" s="170"/>
      <c r="C361" s="170"/>
      <c r="D361" s="170"/>
      <c r="E361" s="170"/>
      <c r="F361" s="170"/>
      <c r="G361" s="170"/>
      <c r="H361" s="170"/>
      <c r="I361" s="170"/>
      <c r="J361" s="170"/>
    </row>
    <row r="362" spans="1:10" s="1" customFormat="1" ht="9.9499999999999993" customHeight="1" x14ac:dyDescent="0.2">
      <c r="A362" s="170"/>
      <c r="B362" s="170"/>
      <c r="C362" s="170"/>
      <c r="D362" s="170"/>
      <c r="E362" s="170"/>
      <c r="F362" s="170"/>
      <c r="G362" s="170"/>
      <c r="H362" s="170"/>
      <c r="I362" s="170"/>
      <c r="J362" s="170"/>
    </row>
    <row r="363" spans="1:10" s="1" customFormat="1" ht="9.9499999999999993" customHeight="1" x14ac:dyDescent="0.2">
      <c r="A363" s="170"/>
      <c r="B363" s="170"/>
      <c r="C363" s="170"/>
      <c r="D363" s="170"/>
      <c r="E363" s="170"/>
      <c r="F363" s="170"/>
      <c r="G363" s="170"/>
      <c r="H363" s="170"/>
      <c r="I363" s="170"/>
      <c r="J363" s="170"/>
    </row>
    <row r="364" spans="1:10" s="1" customFormat="1" ht="9.9499999999999993" customHeight="1" x14ac:dyDescent="0.2">
      <c r="A364" s="170"/>
      <c r="B364" s="170"/>
      <c r="C364" s="170"/>
      <c r="D364" s="170"/>
      <c r="E364" s="170"/>
      <c r="F364" s="170"/>
      <c r="G364" s="170"/>
      <c r="H364" s="170"/>
      <c r="I364" s="170"/>
      <c r="J364" s="170"/>
    </row>
    <row r="365" spans="1:10" s="1" customFormat="1" ht="9.9499999999999993" customHeight="1" x14ac:dyDescent="0.2">
      <c r="A365" s="170"/>
      <c r="B365" s="170"/>
      <c r="C365" s="170"/>
      <c r="D365" s="170"/>
      <c r="E365" s="170"/>
      <c r="F365" s="170"/>
      <c r="G365" s="170"/>
      <c r="H365" s="170"/>
      <c r="I365" s="170"/>
      <c r="J365" s="170"/>
    </row>
    <row r="366" spans="1:10" s="1" customFormat="1" ht="9.9499999999999993" customHeight="1" x14ac:dyDescent="0.2">
      <c r="A366" s="170"/>
      <c r="B366" s="170"/>
      <c r="C366" s="170"/>
      <c r="D366" s="170"/>
      <c r="E366" s="170"/>
      <c r="F366" s="170"/>
      <c r="G366" s="170"/>
      <c r="H366" s="170"/>
      <c r="I366" s="170"/>
      <c r="J366" s="170"/>
    </row>
    <row r="367" spans="1:10" s="1" customFormat="1" ht="9.9499999999999993" customHeight="1" x14ac:dyDescent="0.2">
      <c r="A367" s="170"/>
      <c r="B367" s="170"/>
      <c r="C367" s="170"/>
      <c r="D367" s="170"/>
      <c r="E367" s="170"/>
      <c r="F367" s="170"/>
      <c r="G367" s="170"/>
      <c r="H367" s="170"/>
      <c r="I367" s="170"/>
      <c r="J367" s="170"/>
    </row>
    <row r="368" spans="1:10" s="1" customFormat="1" ht="9.9499999999999993" customHeight="1" x14ac:dyDescent="0.2">
      <c r="A368" s="170"/>
      <c r="B368" s="170"/>
      <c r="C368" s="170"/>
      <c r="D368" s="170"/>
      <c r="E368" s="170"/>
      <c r="F368" s="170"/>
      <c r="G368" s="170"/>
      <c r="H368" s="170"/>
      <c r="I368" s="170"/>
      <c r="J368" s="170"/>
    </row>
    <row r="369" spans="1:10" s="1" customFormat="1" ht="9.9499999999999993" customHeight="1" x14ac:dyDescent="0.2">
      <c r="A369" s="170"/>
      <c r="B369" s="170"/>
      <c r="C369" s="170"/>
      <c r="D369" s="170"/>
      <c r="E369" s="170"/>
      <c r="F369" s="170"/>
      <c r="G369" s="170"/>
      <c r="H369" s="170"/>
      <c r="I369" s="170"/>
      <c r="J369" s="170"/>
    </row>
    <row r="370" spans="1:10" s="1" customFormat="1" ht="9.9499999999999993" customHeight="1" x14ac:dyDescent="0.2">
      <c r="A370" s="170"/>
      <c r="B370" s="170"/>
      <c r="C370" s="170"/>
      <c r="D370" s="170"/>
      <c r="E370" s="170"/>
      <c r="F370" s="170"/>
      <c r="G370" s="170"/>
      <c r="H370" s="170"/>
      <c r="I370" s="170"/>
      <c r="J370" s="170"/>
    </row>
    <row r="371" spans="1:10" s="1" customFormat="1" ht="9.9499999999999993" customHeight="1" x14ac:dyDescent="0.2">
      <c r="A371" s="170"/>
      <c r="B371" s="170"/>
      <c r="C371" s="170"/>
      <c r="D371" s="170"/>
      <c r="E371" s="170"/>
      <c r="F371" s="170"/>
      <c r="G371" s="170"/>
      <c r="H371" s="170"/>
      <c r="I371" s="170"/>
      <c r="J371" s="170"/>
    </row>
    <row r="372" spans="1:10" s="1" customFormat="1" ht="9.9499999999999993" customHeight="1" x14ac:dyDescent="0.2">
      <c r="A372" s="170"/>
      <c r="B372" s="170"/>
      <c r="C372" s="170"/>
      <c r="D372" s="170"/>
      <c r="E372" s="170"/>
      <c r="F372" s="170"/>
      <c r="G372" s="170"/>
      <c r="H372" s="170"/>
      <c r="I372" s="170"/>
      <c r="J372" s="170"/>
    </row>
    <row r="373" spans="1:10" s="1" customFormat="1" ht="9.9499999999999993" customHeight="1" x14ac:dyDescent="0.2">
      <c r="A373" s="170"/>
      <c r="B373" s="170"/>
      <c r="C373" s="170"/>
      <c r="D373" s="170"/>
      <c r="E373" s="170"/>
      <c r="F373" s="170"/>
      <c r="G373" s="170"/>
      <c r="H373" s="170"/>
      <c r="I373" s="170"/>
      <c r="J373" s="170"/>
    </row>
    <row r="374" spans="1:10" s="1" customFormat="1" ht="9.9499999999999993" customHeight="1" x14ac:dyDescent="0.2">
      <c r="A374" s="170"/>
      <c r="B374" s="170"/>
      <c r="C374" s="170"/>
      <c r="D374" s="170"/>
      <c r="E374" s="170"/>
      <c r="F374" s="170"/>
      <c r="G374" s="170"/>
      <c r="H374" s="170"/>
      <c r="I374" s="170"/>
      <c r="J374" s="170"/>
    </row>
    <row r="375" spans="1:10" s="1" customFormat="1" ht="9.9499999999999993" customHeight="1" x14ac:dyDescent="0.2">
      <c r="A375" s="170"/>
      <c r="B375" s="170"/>
      <c r="C375" s="170"/>
      <c r="D375" s="170"/>
      <c r="E375" s="170"/>
      <c r="F375" s="170"/>
      <c r="G375" s="170"/>
      <c r="H375" s="170"/>
      <c r="I375" s="170"/>
      <c r="J375" s="170"/>
    </row>
    <row r="376" spans="1:10" s="1" customFormat="1" ht="9.9499999999999993" customHeight="1" x14ac:dyDescent="0.2">
      <c r="A376" s="170"/>
      <c r="B376" s="170"/>
      <c r="C376" s="170"/>
      <c r="D376" s="170"/>
      <c r="E376" s="170"/>
      <c r="F376" s="170"/>
      <c r="G376" s="170"/>
      <c r="H376" s="170"/>
      <c r="I376" s="170"/>
      <c r="J376" s="170"/>
    </row>
    <row r="377" spans="1:10" s="1" customFormat="1" ht="9.9499999999999993" customHeight="1" x14ac:dyDescent="0.2">
      <c r="A377" s="170"/>
      <c r="B377" s="170"/>
      <c r="C377" s="170"/>
      <c r="D377" s="170"/>
      <c r="E377" s="170"/>
      <c r="F377" s="170"/>
      <c r="G377" s="170"/>
      <c r="H377" s="170"/>
      <c r="I377" s="170"/>
      <c r="J377" s="170"/>
    </row>
    <row r="378" spans="1:10" s="1" customFormat="1" ht="9.9499999999999993" customHeight="1" x14ac:dyDescent="0.2">
      <c r="A378" s="170"/>
      <c r="B378" s="170"/>
      <c r="C378" s="170"/>
      <c r="D378" s="170"/>
      <c r="E378" s="170"/>
      <c r="F378" s="170"/>
      <c r="G378" s="170"/>
      <c r="H378" s="170"/>
      <c r="I378" s="170"/>
      <c r="J378" s="170"/>
    </row>
    <row r="379" spans="1:10" s="1" customFormat="1" ht="9.9499999999999993" customHeight="1" x14ac:dyDescent="0.2">
      <c r="A379" s="170"/>
      <c r="B379" s="170"/>
      <c r="C379" s="170"/>
      <c r="D379" s="170"/>
      <c r="E379" s="170"/>
      <c r="F379" s="170"/>
      <c r="G379" s="170"/>
      <c r="H379" s="170"/>
      <c r="I379" s="170"/>
      <c r="J379" s="170"/>
    </row>
    <row r="380" spans="1:10" s="1" customFormat="1" ht="9.9499999999999993" customHeight="1" x14ac:dyDescent="0.2">
      <c r="A380" s="170"/>
      <c r="B380" s="170"/>
      <c r="C380" s="170"/>
      <c r="D380" s="170"/>
      <c r="E380" s="170"/>
      <c r="F380" s="170"/>
      <c r="G380" s="170"/>
      <c r="H380" s="170"/>
      <c r="I380" s="170"/>
      <c r="J380" s="170"/>
    </row>
    <row r="381" spans="1:10" s="1" customFormat="1" ht="9.9499999999999993" customHeight="1" x14ac:dyDescent="0.2">
      <c r="A381" s="170"/>
      <c r="B381" s="170"/>
      <c r="C381" s="170"/>
      <c r="D381" s="170"/>
      <c r="E381" s="170"/>
      <c r="F381" s="170"/>
      <c r="G381" s="170"/>
      <c r="H381" s="170"/>
      <c r="I381" s="170"/>
      <c r="J381" s="170"/>
    </row>
    <row r="382" spans="1:10" s="1" customFormat="1" ht="9.9499999999999993" customHeight="1" x14ac:dyDescent="0.2">
      <c r="A382" s="170"/>
      <c r="B382" s="170"/>
      <c r="C382" s="170"/>
      <c r="D382" s="170"/>
      <c r="E382" s="170"/>
      <c r="F382" s="170"/>
      <c r="G382" s="170"/>
      <c r="H382" s="170"/>
      <c r="I382" s="170"/>
      <c r="J382" s="170"/>
    </row>
    <row r="383" spans="1:10" s="1" customFormat="1" ht="9.9499999999999993" customHeight="1" x14ac:dyDescent="0.2">
      <c r="A383" s="170"/>
      <c r="B383" s="170"/>
      <c r="C383" s="170"/>
      <c r="D383" s="170"/>
      <c r="E383" s="170"/>
      <c r="F383" s="170"/>
      <c r="G383" s="170"/>
      <c r="H383" s="170"/>
      <c r="I383" s="170"/>
      <c r="J383" s="170"/>
    </row>
    <row r="384" spans="1:10" s="1" customFormat="1" ht="9.9499999999999993" customHeight="1" x14ac:dyDescent="0.2">
      <c r="A384" s="170"/>
      <c r="B384" s="170"/>
      <c r="C384" s="170"/>
      <c r="D384" s="170"/>
      <c r="E384" s="170"/>
      <c r="F384" s="170"/>
      <c r="G384" s="170"/>
      <c r="H384" s="170"/>
      <c r="I384" s="170"/>
      <c r="J384" s="170"/>
    </row>
    <row r="385" spans="1:10" s="1" customFormat="1" ht="9.9499999999999993" customHeight="1" x14ac:dyDescent="0.2">
      <c r="A385" s="170"/>
      <c r="B385" s="170"/>
      <c r="C385" s="170"/>
      <c r="D385" s="170"/>
      <c r="E385" s="170"/>
      <c r="F385" s="170"/>
      <c r="G385" s="170"/>
      <c r="H385" s="170"/>
      <c r="I385" s="170"/>
      <c r="J385" s="170"/>
    </row>
    <row r="386" spans="1:10" s="1" customFormat="1" ht="9.9499999999999993" customHeight="1" x14ac:dyDescent="0.2">
      <c r="A386" s="170"/>
      <c r="B386" s="170"/>
      <c r="C386" s="170"/>
      <c r="D386" s="170"/>
      <c r="E386" s="170"/>
      <c r="F386" s="170"/>
      <c r="G386" s="170"/>
      <c r="H386" s="170"/>
      <c r="I386" s="170"/>
      <c r="J386" s="170"/>
    </row>
    <row r="387" spans="1:10" s="1" customFormat="1" ht="9.9499999999999993" customHeight="1" x14ac:dyDescent="0.2">
      <c r="A387" s="170"/>
      <c r="B387" s="170"/>
      <c r="C387" s="170"/>
      <c r="D387" s="170"/>
      <c r="E387" s="170"/>
      <c r="F387" s="170"/>
      <c r="G387" s="170"/>
      <c r="H387" s="170"/>
      <c r="I387" s="170"/>
      <c r="J387" s="170"/>
    </row>
    <row r="388" spans="1:10" s="1" customFormat="1" ht="9.9499999999999993" customHeight="1" x14ac:dyDescent="0.2">
      <c r="A388" s="170"/>
      <c r="B388" s="170"/>
      <c r="C388" s="170"/>
      <c r="D388" s="170"/>
      <c r="E388" s="170"/>
      <c r="F388" s="170"/>
      <c r="G388" s="170"/>
      <c r="H388" s="170"/>
      <c r="I388" s="170"/>
      <c r="J388" s="170"/>
    </row>
    <row r="389" spans="1:10" s="1" customFormat="1" ht="9.9499999999999993" customHeight="1" x14ac:dyDescent="0.2">
      <c r="A389" s="170"/>
      <c r="B389" s="170"/>
      <c r="C389" s="170"/>
      <c r="D389" s="170"/>
      <c r="E389" s="170"/>
      <c r="F389" s="170"/>
      <c r="G389" s="170"/>
      <c r="H389" s="170"/>
      <c r="I389" s="170"/>
      <c r="J389" s="170"/>
    </row>
    <row r="390" spans="1:10" s="1" customFormat="1" ht="9.9499999999999993" customHeight="1" x14ac:dyDescent="0.2">
      <c r="A390" s="170"/>
      <c r="B390" s="170"/>
      <c r="C390" s="170"/>
      <c r="D390" s="170"/>
      <c r="E390" s="170"/>
      <c r="F390" s="170"/>
      <c r="G390" s="170"/>
      <c r="H390" s="170"/>
      <c r="I390" s="170"/>
      <c r="J390" s="170"/>
    </row>
    <row r="391" spans="1:10" s="1" customFormat="1" ht="9.9499999999999993" customHeight="1" x14ac:dyDescent="0.2">
      <c r="A391" s="170"/>
      <c r="B391" s="170"/>
      <c r="C391" s="170"/>
      <c r="D391" s="170"/>
      <c r="E391" s="170"/>
      <c r="F391" s="170"/>
      <c r="G391" s="170"/>
      <c r="H391" s="170"/>
      <c r="I391" s="170"/>
      <c r="J391" s="170"/>
    </row>
    <row r="392" spans="1:10" s="1" customFormat="1" ht="9.9499999999999993" customHeight="1" x14ac:dyDescent="0.2">
      <c r="A392" s="170"/>
      <c r="B392" s="170"/>
      <c r="C392" s="170"/>
      <c r="D392" s="170"/>
      <c r="E392" s="170"/>
      <c r="F392" s="170"/>
      <c r="G392" s="170"/>
      <c r="H392" s="170"/>
      <c r="I392" s="170"/>
      <c r="J392" s="170"/>
    </row>
    <row r="393" spans="1:10" s="1" customFormat="1" ht="9.9499999999999993" customHeight="1" x14ac:dyDescent="0.2">
      <c r="A393" s="170"/>
      <c r="B393" s="170"/>
      <c r="C393" s="170"/>
      <c r="D393" s="170"/>
      <c r="E393" s="170"/>
      <c r="F393" s="170"/>
      <c r="G393" s="170"/>
      <c r="H393" s="170"/>
      <c r="I393" s="170"/>
      <c r="J393" s="170"/>
    </row>
    <row r="394" spans="1:10" s="1" customFormat="1" ht="9.9499999999999993" customHeight="1" x14ac:dyDescent="0.2">
      <c r="A394" s="170"/>
      <c r="B394" s="170"/>
      <c r="C394" s="170"/>
      <c r="D394" s="170"/>
      <c r="E394" s="170"/>
      <c r="F394" s="170"/>
      <c r="G394" s="170"/>
      <c r="H394" s="170"/>
      <c r="I394" s="170"/>
      <c r="J394" s="170"/>
    </row>
    <row r="395" spans="1:10" s="1" customFormat="1" ht="9.9499999999999993" customHeight="1" x14ac:dyDescent="0.2">
      <c r="A395" s="170"/>
      <c r="B395" s="170"/>
      <c r="C395" s="170"/>
      <c r="D395" s="170"/>
      <c r="E395" s="170"/>
      <c r="F395" s="170"/>
      <c r="G395" s="170"/>
      <c r="H395" s="170"/>
      <c r="I395" s="170"/>
      <c r="J395" s="170"/>
    </row>
    <row r="396" spans="1:10" s="1" customFormat="1" ht="9.9499999999999993" customHeight="1" x14ac:dyDescent="0.2">
      <c r="A396" s="170"/>
      <c r="B396" s="170"/>
      <c r="C396" s="170"/>
      <c r="D396" s="170"/>
      <c r="E396" s="170"/>
      <c r="F396" s="170"/>
      <c r="G396" s="170"/>
      <c r="H396" s="170"/>
      <c r="I396" s="170"/>
      <c r="J396" s="170"/>
    </row>
    <row r="397" spans="1:10" s="1" customFormat="1" ht="9.9499999999999993" customHeight="1" x14ac:dyDescent="0.2">
      <c r="A397" s="170"/>
      <c r="B397" s="170"/>
      <c r="C397" s="170"/>
      <c r="D397" s="170"/>
      <c r="E397" s="170"/>
      <c r="F397" s="170"/>
      <c r="G397" s="170"/>
      <c r="H397" s="170"/>
      <c r="I397" s="170"/>
      <c r="J397" s="170"/>
    </row>
    <row r="398" spans="1:10" s="1" customFormat="1" ht="9.9499999999999993" customHeight="1" x14ac:dyDescent="0.2">
      <c r="A398" s="170"/>
      <c r="B398" s="170"/>
      <c r="C398" s="170"/>
      <c r="D398" s="170"/>
      <c r="E398" s="170"/>
      <c r="F398" s="170"/>
      <c r="G398" s="170"/>
      <c r="H398" s="170"/>
      <c r="I398" s="170"/>
      <c r="J398" s="170"/>
    </row>
    <row r="399" spans="1:10" s="1" customFormat="1" ht="9.9499999999999993" customHeight="1" x14ac:dyDescent="0.2">
      <c r="A399" s="170"/>
      <c r="B399" s="170"/>
      <c r="C399" s="170"/>
      <c r="D399" s="170"/>
      <c r="E399" s="170"/>
      <c r="F399" s="170"/>
      <c r="G399" s="170"/>
      <c r="H399" s="170"/>
      <c r="I399" s="170"/>
      <c r="J399" s="170"/>
    </row>
    <row r="400" spans="1:10" s="1" customFormat="1" ht="9.9499999999999993" customHeight="1" x14ac:dyDescent="0.2">
      <c r="A400" s="170"/>
      <c r="B400" s="170"/>
      <c r="C400" s="170"/>
      <c r="D400" s="170"/>
      <c r="E400" s="170"/>
      <c r="F400" s="170"/>
      <c r="G400" s="170"/>
      <c r="H400" s="170"/>
      <c r="I400" s="170"/>
      <c r="J400" s="170"/>
    </row>
    <row r="401" spans="1:10" s="1" customFormat="1" ht="9.9499999999999993" customHeight="1" x14ac:dyDescent="0.2">
      <c r="A401" s="170"/>
      <c r="B401" s="170"/>
      <c r="C401" s="170"/>
      <c r="D401" s="170"/>
      <c r="E401" s="170"/>
      <c r="F401" s="170"/>
      <c r="G401" s="170"/>
      <c r="H401" s="170"/>
      <c r="I401" s="170"/>
      <c r="J401" s="170"/>
    </row>
    <row r="402" spans="1:10" s="1" customFormat="1" ht="9.9499999999999993" customHeight="1" x14ac:dyDescent="0.2">
      <c r="A402" s="170"/>
      <c r="B402" s="170"/>
      <c r="C402" s="170"/>
      <c r="D402" s="170"/>
      <c r="E402" s="170"/>
      <c r="F402" s="170"/>
      <c r="G402" s="170"/>
      <c r="H402" s="170"/>
      <c r="I402" s="170"/>
      <c r="J402" s="170"/>
    </row>
    <row r="403" spans="1:10" s="1" customFormat="1" ht="9.9499999999999993" customHeight="1" x14ac:dyDescent="0.2">
      <c r="A403" s="170"/>
      <c r="B403" s="170"/>
      <c r="C403" s="170"/>
      <c r="D403" s="170"/>
      <c r="E403" s="170"/>
      <c r="F403" s="170"/>
      <c r="G403" s="170"/>
      <c r="H403" s="170"/>
      <c r="I403" s="170"/>
      <c r="J403" s="170"/>
    </row>
    <row r="404" spans="1:10" s="1" customFormat="1" ht="9.9499999999999993" customHeight="1" x14ac:dyDescent="0.2">
      <c r="A404" s="170"/>
      <c r="B404" s="170"/>
      <c r="C404" s="170"/>
      <c r="D404" s="170"/>
      <c r="E404" s="170"/>
      <c r="F404" s="170"/>
      <c r="G404" s="170"/>
      <c r="H404" s="170"/>
      <c r="I404" s="170"/>
      <c r="J404" s="170"/>
    </row>
    <row r="405" spans="1:10" s="1" customFormat="1" ht="9.9499999999999993" customHeight="1" x14ac:dyDescent="0.2">
      <c r="A405" s="170"/>
      <c r="B405" s="170"/>
      <c r="C405" s="170"/>
      <c r="D405" s="170"/>
      <c r="E405" s="170"/>
      <c r="F405" s="170"/>
      <c r="G405" s="170"/>
      <c r="H405" s="170"/>
      <c r="I405" s="170"/>
      <c r="J405" s="170"/>
    </row>
    <row r="406" spans="1:10" s="1" customFormat="1" ht="9.9499999999999993" customHeight="1" x14ac:dyDescent="0.2">
      <c r="A406" s="170"/>
      <c r="B406" s="170"/>
      <c r="C406" s="170"/>
      <c r="D406" s="170"/>
      <c r="E406" s="170"/>
      <c r="F406" s="170"/>
      <c r="G406" s="170"/>
      <c r="H406" s="170"/>
      <c r="I406" s="170"/>
      <c r="J406" s="170"/>
    </row>
    <row r="407" spans="1:10" s="1" customFormat="1" ht="9.9499999999999993" customHeight="1" x14ac:dyDescent="0.2">
      <c r="A407" s="170"/>
      <c r="B407" s="170"/>
      <c r="C407" s="170"/>
      <c r="D407" s="170"/>
      <c r="E407" s="170"/>
      <c r="F407" s="170"/>
      <c r="G407" s="170"/>
      <c r="H407" s="170"/>
      <c r="I407" s="170"/>
      <c r="J407" s="170"/>
    </row>
    <row r="408" spans="1:10" s="1" customFormat="1" ht="9.9499999999999993" customHeight="1" x14ac:dyDescent="0.2">
      <c r="A408" s="170"/>
      <c r="B408" s="170"/>
      <c r="C408" s="170"/>
      <c r="D408" s="170"/>
      <c r="E408" s="170"/>
      <c r="F408" s="170"/>
      <c r="G408" s="170"/>
      <c r="H408" s="170"/>
      <c r="I408" s="170"/>
      <c r="J408" s="170"/>
    </row>
    <row r="409" spans="1:10" s="1" customFormat="1" ht="9.9499999999999993" customHeight="1" x14ac:dyDescent="0.2">
      <c r="A409" s="170"/>
      <c r="B409" s="170"/>
      <c r="C409" s="170"/>
      <c r="D409" s="170"/>
      <c r="E409" s="170"/>
      <c r="F409" s="170"/>
      <c r="G409" s="170"/>
      <c r="H409" s="170"/>
      <c r="I409" s="170"/>
      <c r="J409" s="170"/>
    </row>
    <row r="410" spans="1:10" s="1" customFormat="1" ht="9.9499999999999993" customHeight="1" x14ac:dyDescent="0.2">
      <c r="A410" s="170"/>
      <c r="B410" s="170"/>
      <c r="C410" s="170"/>
      <c r="D410" s="170"/>
      <c r="E410" s="170"/>
      <c r="F410" s="170"/>
      <c r="G410" s="170"/>
      <c r="H410" s="170"/>
      <c r="I410" s="170"/>
      <c r="J410" s="170"/>
    </row>
    <row r="411" spans="1:10" s="1" customFormat="1" ht="9.9499999999999993" customHeight="1" x14ac:dyDescent="0.2">
      <c r="A411" s="170"/>
      <c r="B411" s="170"/>
      <c r="C411" s="170"/>
      <c r="D411" s="170"/>
      <c r="E411" s="170"/>
      <c r="F411" s="170"/>
      <c r="G411" s="170"/>
      <c r="H411" s="170"/>
      <c r="I411" s="170"/>
      <c r="J411" s="170"/>
    </row>
    <row r="412" spans="1:10" s="1" customFormat="1" ht="9.9499999999999993" customHeight="1" x14ac:dyDescent="0.2">
      <c r="A412" s="170"/>
      <c r="B412" s="170"/>
      <c r="C412" s="170"/>
      <c r="D412" s="170"/>
      <c r="E412" s="170"/>
      <c r="F412" s="170"/>
      <c r="G412" s="170"/>
      <c r="H412" s="170"/>
      <c r="I412" s="170"/>
      <c r="J412" s="170"/>
    </row>
    <row r="413" spans="1:10" s="1" customFormat="1" ht="9.9499999999999993" customHeight="1" x14ac:dyDescent="0.2">
      <c r="A413" s="170"/>
      <c r="B413" s="170"/>
      <c r="C413" s="170"/>
      <c r="D413" s="170"/>
      <c r="E413" s="170"/>
      <c r="F413" s="170"/>
      <c r="G413" s="170"/>
      <c r="H413" s="170"/>
      <c r="I413" s="170"/>
      <c r="J413" s="170"/>
    </row>
    <row r="414" spans="1:10" s="1" customFormat="1" ht="9.9499999999999993" customHeight="1" x14ac:dyDescent="0.2">
      <c r="A414" s="170"/>
      <c r="B414" s="170"/>
      <c r="C414" s="170"/>
      <c r="D414" s="170"/>
      <c r="E414" s="170"/>
      <c r="F414" s="170"/>
      <c r="G414" s="170"/>
      <c r="H414" s="170"/>
      <c r="I414" s="170"/>
      <c r="J414" s="170"/>
    </row>
    <row r="415" spans="1:10" s="1" customFormat="1" ht="9.9499999999999993" customHeight="1" x14ac:dyDescent="0.2">
      <c r="A415" s="170"/>
      <c r="B415" s="170"/>
      <c r="C415" s="170"/>
      <c r="D415" s="170"/>
      <c r="E415" s="170"/>
      <c r="F415" s="170"/>
      <c r="G415" s="170"/>
      <c r="H415" s="170"/>
      <c r="I415" s="170"/>
      <c r="J415" s="170"/>
    </row>
    <row r="416" spans="1:10" s="1" customFormat="1" ht="9.9499999999999993" customHeight="1" x14ac:dyDescent="0.2">
      <c r="A416" s="170"/>
      <c r="B416" s="170"/>
      <c r="C416" s="170"/>
      <c r="D416" s="170"/>
      <c r="E416" s="170"/>
      <c r="F416" s="170"/>
      <c r="G416" s="170"/>
      <c r="H416" s="170"/>
      <c r="I416" s="170"/>
      <c r="J416" s="170"/>
    </row>
    <row r="417" spans="1:10" s="1" customFormat="1" ht="9.9499999999999993" customHeight="1" x14ac:dyDescent="0.2">
      <c r="A417" s="170"/>
      <c r="B417" s="170"/>
      <c r="C417" s="170"/>
      <c r="D417" s="170"/>
      <c r="E417" s="170"/>
      <c r="F417" s="170"/>
      <c r="G417" s="170"/>
      <c r="H417" s="170"/>
      <c r="I417" s="170"/>
      <c r="J417" s="170"/>
    </row>
    <row r="418" spans="1:10" s="1" customFormat="1" ht="9.9499999999999993" customHeight="1" x14ac:dyDescent="0.2">
      <c r="A418" s="170"/>
      <c r="B418" s="170"/>
      <c r="C418" s="170"/>
      <c r="D418" s="170"/>
      <c r="E418" s="170"/>
      <c r="F418" s="170"/>
      <c r="G418" s="170"/>
      <c r="H418" s="170"/>
      <c r="I418" s="170"/>
      <c r="J418" s="170"/>
    </row>
    <row r="419" spans="1:10" s="1" customFormat="1" ht="9.9499999999999993" customHeight="1" x14ac:dyDescent="0.2">
      <c r="A419" s="170"/>
      <c r="B419" s="170"/>
      <c r="C419" s="170"/>
      <c r="D419" s="170"/>
      <c r="E419" s="170"/>
      <c r="F419" s="170"/>
      <c r="G419" s="170"/>
      <c r="H419" s="170"/>
      <c r="I419" s="170"/>
      <c r="J419" s="170"/>
    </row>
    <row r="420" spans="1:10" s="1" customFormat="1" ht="9.9499999999999993" customHeight="1" x14ac:dyDescent="0.2">
      <c r="A420" s="170"/>
      <c r="B420" s="170"/>
      <c r="C420" s="170"/>
      <c r="D420" s="170"/>
      <c r="E420" s="170"/>
      <c r="F420" s="170"/>
      <c r="G420" s="170"/>
      <c r="H420" s="170"/>
      <c r="I420" s="170"/>
      <c r="J420" s="170"/>
    </row>
    <row r="421" spans="1:10" s="1" customFormat="1" ht="9.9499999999999993" customHeight="1" x14ac:dyDescent="0.2">
      <c r="A421" s="170"/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1:10" s="1" customFormat="1" ht="9.9499999999999993" customHeight="1" x14ac:dyDescent="0.2">
      <c r="A422" s="170"/>
      <c r="B422" s="170"/>
      <c r="C422" s="170"/>
      <c r="D422" s="170"/>
      <c r="E422" s="170"/>
      <c r="F422" s="170"/>
      <c r="G422" s="170"/>
      <c r="H422" s="170"/>
      <c r="I422" s="170"/>
      <c r="J422" s="170"/>
    </row>
    <row r="423" spans="1:10" s="1" customFormat="1" ht="9.9499999999999993" customHeight="1" x14ac:dyDescent="0.2">
      <c r="A423" s="170"/>
      <c r="B423" s="170"/>
      <c r="C423" s="170"/>
      <c r="D423" s="170"/>
      <c r="E423" s="170"/>
      <c r="F423" s="170"/>
      <c r="G423" s="170"/>
      <c r="H423" s="170"/>
      <c r="I423" s="170"/>
      <c r="J423" s="170"/>
    </row>
    <row r="424" spans="1:10" s="1" customFormat="1" ht="9.9499999999999993" customHeight="1" x14ac:dyDescent="0.2">
      <c r="A424" s="170"/>
      <c r="B424" s="170"/>
      <c r="C424" s="170"/>
      <c r="D424" s="170"/>
      <c r="E424" s="170"/>
      <c r="F424" s="170"/>
      <c r="G424" s="170"/>
      <c r="H424" s="170"/>
      <c r="I424" s="170"/>
      <c r="J424" s="170"/>
    </row>
    <row r="425" spans="1:10" s="1" customFormat="1" ht="9.9499999999999993" customHeight="1" x14ac:dyDescent="0.2">
      <c r="A425" s="170"/>
      <c r="B425" s="170"/>
      <c r="C425" s="170"/>
      <c r="D425" s="170"/>
      <c r="E425" s="170"/>
      <c r="F425" s="170"/>
      <c r="G425" s="170"/>
      <c r="H425" s="170"/>
      <c r="I425" s="170"/>
      <c r="J425" s="170"/>
    </row>
    <row r="426" spans="1:10" s="1" customFormat="1" ht="9.9499999999999993" customHeight="1" x14ac:dyDescent="0.2">
      <c r="A426" s="170"/>
      <c r="B426" s="170"/>
      <c r="C426" s="170"/>
      <c r="D426" s="170"/>
      <c r="E426" s="170"/>
      <c r="F426" s="170"/>
      <c r="G426" s="170"/>
      <c r="H426" s="170"/>
      <c r="I426" s="170"/>
      <c r="J426" s="170"/>
    </row>
    <row r="427" spans="1:10" s="1" customFormat="1" ht="9.9499999999999993" customHeight="1" x14ac:dyDescent="0.2">
      <c r="A427" s="170"/>
      <c r="B427" s="170"/>
      <c r="C427" s="170"/>
      <c r="D427" s="170"/>
      <c r="E427" s="170"/>
      <c r="F427" s="170"/>
      <c r="G427" s="170"/>
      <c r="H427" s="170"/>
      <c r="I427" s="170"/>
      <c r="J427" s="170"/>
    </row>
    <row r="428" spans="1:10" s="1" customFormat="1" ht="9.9499999999999993" customHeight="1" x14ac:dyDescent="0.2">
      <c r="A428" s="170"/>
      <c r="B428" s="170"/>
      <c r="C428" s="170"/>
      <c r="D428" s="170"/>
      <c r="E428" s="170"/>
      <c r="F428" s="170"/>
      <c r="G428" s="170"/>
      <c r="H428" s="170"/>
      <c r="I428" s="170"/>
      <c r="J428" s="170"/>
    </row>
    <row r="429" spans="1:10" s="1" customFormat="1" ht="9.9499999999999993" customHeight="1" x14ac:dyDescent="0.2">
      <c r="A429" s="170"/>
      <c r="B429" s="170"/>
      <c r="C429" s="170"/>
      <c r="D429" s="170"/>
      <c r="E429" s="170"/>
      <c r="F429" s="170"/>
      <c r="G429" s="170"/>
      <c r="H429" s="170"/>
      <c r="I429" s="170"/>
      <c r="J429" s="170"/>
    </row>
    <row r="430" spans="1:10" s="1" customFormat="1" ht="9.9499999999999993" customHeight="1" x14ac:dyDescent="0.2">
      <c r="A430" s="170"/>
      <c r="B430" s="170"/>
      <c r="C430" s="170"/>
      <c r="D430" s="170"/>
      <c r="E430" s="170"/>
      <c r="F430" s="170"/>
      <c r="G430" s="170"/>
      <c r="H430" s="170"/>
      <c r="I430" s="170"/>
      <c r="J430" s="170"/>
    </row>
    <row r="431" spans="1:10" s="1" customFormat="1" ht="9.9499999999999993" customHeight="1" x14ac:dyDescent="0.2">
      <c r="A431" s="170"/>
      <c r="B431" s="170"/>
      <c r="C431" s="170"/>
      <c r="D431" s="170"/>
      <c r="E431" s="170"/>
      <c r="F431" s="170"/>
      <c r="G431" s="170"/>
      <c r="H431" s="170"/>
      <c r="I431" s="170"/>
      <c r="J431" s="170"/>
    </row>
    <row r="432" spans="1:10" s="1" customFormat="1" ht="9.9499999999999993" customHeight="1" x14ac:dyDescent="0.2">
      <c r="A432" s="170"/>
      <c r="B432" s="170"/>
      <c r="C432" s="170"/>
      <c r="D432" s="170"/>
      <c r="E432" s="170"/>
      <c r="F432" s="170"/>
      <c r="G432" s="170"/>
      <c r="H432" s="170"/>
      <c r="I432" s="170"/>
      <c r="J432" s="170"/>
    </row>
    <row r="433" spans="1:10" s="1" customFormat="1" ht="9.9499999999999993" customHeight="1" x14ac:dyDescent="0.2">
      <c r="A433" s="170"/>
      <c r="B433" s="170"/>
      <c r="C433" s="170"/>
      <c r="D433" s="170"/>
      <c r="E433" s="170"/>
      <c r="F433" s="170"/>
      <c r="G433" s="170"/>
      <c r="H433" s="170"/>
      <c r="I433" s="170"/>
      <c r="J433" s="170"/>
    </row>
    <row r="434" spans="1:10" s="1" customFormat="1" ht="9.9499999999999993" customHeight="1" x14ac:dyDescent="0.2">
      <c r="A434" s="170"/>
      <c r="B434" s="170"/>
      <c r="C434" s="170"/>
      <c r="D434" s="170"/>
      <c r="E434" s="170"/>
      <c r="F434" s="170"/>
      <c r="G434" s="170"/>
      <c r="H434" s="170"/>
      <c r="I434" s="170"/>
      <c r="J434" s="170"/>
    </row>
    <row r="435" spans="1:10" s="1" customFormat="1" ht="9.9499999999999993" customHeight="1" x14ac:dyDescent="0.2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</row>
    <row r="436" spans="1:10" s="1" customFormat="1" ht="9.9499999999999993" customHeight="1" x14ac:dyDescent="0.2">
      <c r="A436" s="170"/>
      <c r="B436" s="170"/>
      <c r="C436" s="170"/>
      <c r="D436" s="170"/>
      <c r="E436" s="170"/>
      <c r="F436" s="170"/>
      <c r="G436" s="170"/>
      <c r="H436" s="170"/>
      <c r="I436" s="170"/>
      <c r="J436" s="170"/>
    </row>
    <row r="437" spans="1:10" s="1" customFormat="1" ht="9.9499999999999993" customHeight="1" x14ac:dyDescent="0.2">
      <c r="A437" s="170"/>
      <c r="B437" s="170"/>
      <c r="C437" s="170"/>
      <c r="D437" s="170"/>
      <c r="E437" s="170"/>
      <c r="F437" s="170"/>
      <c r="G437" s="170"/>
      <c r="H437" s="170"/>
      <c r="I437" s="170"/>
      <c r="J437" s="170"/>
    </row>
    <row r="438" spans="1:10" s="1" customFormat="1" ht="9.9499999999999993" customHeight="1" x14ac:dyDescent="0.2">
      <c r="A438" s="170"/>
      <c r="B438" s="170"/>
      <c r="C438" s="170"/>
      <c r="D438" s="170"/>
      <c r="E438" s="170"/>
      <c r="F438" s="170"/>
      <c r="G438" s="170"/>
      <c r="H438" s="170"/>
      <c r="I438" s="170"/>
      <c r="J438" s="170"/>
    </row>
    <row r="439" spans="1:10" s="1" customFormat="1" ht="9.9499999999999993" customHeight="1" x14ac:dyDescent="0.2">
      <c r="A439" s="170"/>
      <c r="B439" s="170"/>
      <c r="C439" s="170"/>
      <c r="D439" s="170"/>
      <c r="E439" s="170"/>
      <c r="F439" s="170"/>
      <c r="G439" s="170"/>
      <c r="H439" s="170"/>
      <c r="I439" s="170"/>
      <c r="J439" s="170"/>
    </row>
    <row r="440" spans="1:10" s="1" customFormat="1" ht="9.9499999999999993" customHeight="1" x14ac:dyDescent="0.2">
      <c r="A440" s="170"/>
      <c r="B440" s="170"/>
      <c r="C440" s="170"/>
      <c r="D440" s="170"/>
      <c r="E440" s="170"/>
      <c r="F440" s="170"/>
      <c r="G440" s="170"/>
      <c r="H440" s="170"/>
      <c r="I440" s="170"/>
      <c r="J440" s="170"/>
    </row>
    <row r="441" spans="1:10" s="1" customFormat="1" ht="9.9499999999999993" customHeight="1" x14ac:dyDescent="0.2">
      <c r="A441" s="170"/>
      <c r="B441" s="170"/>
      <c r="C441" s="170"/>
      <c r="D441" s="170"/>
      <c r="E441" s="170"/>
      <c r="F441" s="170"/>
      <c r="G441" s="170"/>
      <c r="H441" s="170"/>
      <c r="I441" s="170"/>
      <c r="J441" s="170"/>
    </row>
    <row r="442" spans="1:10" s="1" customFormat="1" ht="9.9499999999999993" customHeight="1" x14ac:dyDescent="0.2">
      <c r="A442" s="170"/>
      <c r="B442" s="170"/>
      <c r="C442" s="170"/>
      <c r="D442" s="170"/>
      <c r="E442" s="170"/>
      <c r="F442" s="170"/>
      <c r="G442" s="170"/>
      <c r="H442" s="170"/>
      <c r="I442" s="170"/>
      <c r="J442" s="170"/>
    </row>
    <row r="443" spans="1:10" s="1" customFormat="1" ht="9.9499999999999993" customHeight="1" x14ac:dyDescent="0.2">
      <c r="A443" s="170"/>
      <c r="B443" s="170"/>
      <c r="C443" s="170"/>
      <c r="D443" s="170"/>
      <c r="E443" s="170"/>
      <c r="F443" s="170"/>
      <c r="G443" s="170"/>
      <c r="H443" s="170"/>
      <c r="I443" s="170"/>
      <c r="J443" s="170"/>
    </row>
    <row r="444" spans="1:10" s="1" customFormat="1" ht="9.9499999999999993" customHeight="1" x14ac:dyDescent="0.2">
      <c r="A444" s="170"/>
      <c r="B444" s="170"/>
      <c r="C444" s="170"/>
      <c r="D444" s="170"/>
      <c r="E444" s="170"/>
      <c r="F444" s="170"/>
      <c r="G444" s="170"/>
      <c r="H444" s="170"/>
      <c r="I444" s="170"/>
      <c r="J444" s="170"/>
    </row>
    <row r="445" spans="1:10" s="1" customFormat="1" ht="9.9499999999999993" customHeight="1" x14ac:dyDescent="0.2">
      <c r="A445" s="170"/>
      <c r="B445" s="170"/>
      <c r="C445" s="170"/>
      <c r="D445" s="170"/>
      <c r="E445" s="170"/>
      <c r="F445" s="170"/>
      <c r="G445" s="170"/>
      <c r="H445" s="170"/>
      <c r="I445" s="170"/>
      <c r="J445" s="170"/>
    </row>
    <row r="446" spans="1:10" s="1" customFormat="1" ht="9.9499999999999993" customHeight="1" x14ac:dyDescent="0.2">
      <c r="A446" s="170"/>
      <c r="B446" s="170"/>
      <c r="C446" s="170"/>
      <c r="D446" s="170"/>
      <c r="E446" s="170"/>
      <c r="F446" s="170"/>
      <c r="G446" s="170"/>
      <c r="H446" s="170"/>
      <c r="I446" s="170"/>
      <c r="J446" s="170"/>
    </row>
    <row r="447" spans="1:10" s="1" customFormat="1" ht="9.9499999999999993" customHeight="1" x14ac:dyDescent="0.2">
      <c r="A447" s="170"/>
      <c r="B447" s="170"/>
      <c r="C447" s="170"/>
      <c r="D447" s="170"/>
      <c r="E447" s="170"/>
      <c r="F447" s="170"/>
      <c r="G447" s="170"/>
      <c r="H447" s="170"/>
      <c r="I447" s="170"/>
      <c r="J447" s="170"/>
    </row>
    <row r="448" spans="1:10" s="1" customFormat="1" ht="9.9499999999999993" customHeight="1" x14ac:dyDescent="0.2">
      <c r="A448" s="170"/>
      <c r="B448" s="170"/>
      <c r="C448" s="170"/>
      <c r="D448" s="170"/>
      <c r="E448" s="170"/>
      <c r="F448" s="170"/>
      <c r="G448" s="170"/>
      <c r="H448" s="170"/>
      <c r="I448" s="170"/>
      <c r="J448" s="170"/>
    </row>
    <row r="449" spans="1:10" s="1" customFormat="1" ht="9.9499999999999993" customHeight="1" x14ac:dyDescent="0.2">
      <c r="A449" s="170"/>
      <c r="B449" s="170"/>
      <c r="C449" s="170"/>
      <c r="D449" s="170"/>
      <c r="E449" s="170"/>
      <c r="F449" s="170"/>
      <c r="G449" s="170"/>
      <c r="H449" s="170"/>
      <c r="I449" s="170"/>
      <c r="J449" s="170"/>
    </row>
    <row r="450" spans="1:10" s="1" customFormat="1" ht="9.9499999999999993" customHeight="1" x14ac:dyDescent="0.2">
      <c r="A450" s="170"/>
      <c r="B450" s="170"/>
      <c r="C450" s="170"/>
      <c r="D450" s="170"/>
      <c r="E450" s="170"/>
      <c r="F450" s="170"/>
      <c r="G450" s="170"/>
      <c r="H450" s="170"/>
      <c r="I450" s="170"/>
      <c r="J450" s="170"/>
    </row>
    <row r="451" spans="1:10" s="1" customFormat="1" ht="9.9499999999999993" customHeight="1" x14ac:dyDescent="0.2">
      <c r="A451" s="170"/>
      <c r="B451" s="170"/>
      <c r="C451" s="170"/>
      <c r="D451" s="170"/>
      <c r="E451" s="170"/>
      <c r="F451" s="170"/>
      <c r="G451" s="170"/>
      <c r="H451" s="170"/>
      <c r="I451" s="170"/>
      <c r="J451" s="170"/>
    </row>
    <row r="452" spans="1:10" s="1" customFormat="1" ht="9.9499999999999993" customHeight="1" x14ac:dyDescent="0.2">
      <c r="A452" s="170"/>
      <c r="B452" s="170"/>
      <c r="C452" s="170"/>
      <c r="D452" s="170"/>
      <c r="E452" s="170"/>
      <c r="F452" s="170"/>
      <c r="G452" s="170"/>
      <c r="H452" s="170"/>
      <c r="I452" s="170"/>
      <c r="J452" s="170"/>
    </row>
    <row r="453" spans="1:10" s="1" customFormat="1" ht="9.9499999999999993" customHeight="1" x14ac:dyDescent="0.2">
      <c r="A453" s="170"/>
      <c r="B453" s="170"/>
      <c r="C453" s="170"/>
      <c r="D453" s="170"/>
      <c r="E453" s="170"/>
      <c r="F453" s="170"/>
      <c r="G453" s="170"/>
      <c r="H453" s="170"/>
      <c r="I453" s="170"/>
      <c r="J453" s="170"/>
    </row>
    <row r="454" spans="1:10" s="1" customFormat="1" ht="9.9499999999999993" customHeight="1" x14ac:dyDescent="0.2">
      <c r="A454" s="170"/>
      <c r="B454" s="170"/>
      <c r="C454" s="170"/>
      <c r="D454" s="170"/>
      <c r="E454" s="170"/>
      <c r="F454" s="170"/>
      <c r="G454" s="170"/>
      <c r="H454" s="170"/>
      <c r="I454" s="170"/>
      <c r="J454" s="170"/>
    </row>
    <row r="455" spans="1:10" s="1" customFormat="1" ht="9.9499999999999993" customHeight="1" x14ac:dyDescent="0.2">
      <c r="A455" s="170"/>
      <c r="B455" s="170"/>
      <c r="C455" s="170"/>
      <c r="D455" s="170"/>
      <c r="E455" s="170"/>
      <c r="F455" s="170"/>
      <c r="G455" s="170"/>
      <c r="H455" s="170"/>
      <c r="I455" s="170"/>
      <c r="J455" s="170"/>
    </row>
    <row r="456" spans="1:10" s="1" customFormat="1" ht="9.9499999999999993" customHeight="1" x14ac:dyDescent="0.2">
      <c r="A456" s="170"/>
      <c r="B456" s="170"/>
      <c r="C456" s="170"/>
      <c r="D456" s="170"/>
      <c r="E456" s="170"/>
      <c r="F456" s="170"/>
      <c r="G456" s="170"/>
      <c r="H456" s="170"/>
      <c r="I456" s="170"/>
      <c r="J456" s="170"/>
    </row>
    <row r="457" spans="1:10" s="1" customFormat="1" ht="9.9499999999999993" customHeight="1" x14ac:dyDescent="0.2">
      <c r="A457" s="170"/>
      <c r="B457" s="170"/>
      <c r="C457" s="170"/>
      <c r="D457" s="170"/>
      <c r="E457" s="170"/>
      <c r="F457" s="170"/>
      <c r="G457" s="170"/>
      <c r="H457" s="170"/>
      <c r="I457" s="170"/>
      <c r="J457" s="170"/>
    </row>
    <row r="458" spans="1:10" s="1" customFormat="1" ht="9.9499999999999993" customHeight="1" x14ac:dyDescent="0.2">
      <c r="A458" s="170"/>
      <c r="B458" s="170"/>
      <c r="C458" s="170"/>
      <c r="D458" s="170"/>
      <c r="E458" s="170"/>
      <c r="F458" s="170"/>
      <c r="G458" s="170"/>
      <c r="H458" s="170"/>
      <c r="I458" s="170"/>
      <c r="J458" s="170"/>
    </row>
    <row r="459" spans="1:10" s="1" customFormat="1" ht="9.9499999999999993" customHeight="1" x14ac:dyDescent="0.2">
      <c r="A459" s="170"/>
      <c r="B459" s="170"/>
      <c r="C459" s="170"/>
      <c r="D459" s="170"/>
      <c r="E459" s="170"/>
      <c r="F459" s="170"/>
      <c r="G459" s="170"/>
      <c r="H459" s="170"/>
      <c r="I459" s="170"/>
      <c r="J459" s="170"/>
    </row>
    <row r="460" spans="1:10" s="1" customFormat="1" ht="9.9499999999999993" customHeight="1" x14ac:dyDescent="0.2">
      <c r="A460" s="170"/>
      <c r="B460" s="170"/>
      <c r="C460" s="170"/>
      <c r="D460" s="170"/>
      <c r="E460" s="170"/>
      <c r="F460" s="170"/>
      <c r="G460" s="170"/>
      <c r="H460" s="170"/>
      <c r="I460" s="170"/>
      <c r="J460" s="170"/>
    </row>
    <row r="461" spans="1:10" s="1" customFormat="1" ht="9.9499999999999993" customHeight="1" x14ac:dyDescent="0.2">
      <c r="A461" s="170"/>
      <c r="B461" s="170"/>
      <c r="C461" s="170"/>
      <c r="D461" s="170"/>
      <c r="E461" s="170"/>
      <c r="F461" s="170"/>
      <c r="G461" s="170"/>
      <c r="H461" s="170"/>
      <c r="I461" s="170"/>
      <c r="J461" s="170"/>
    </row>
    <row r="462" spans="1:10" s="1" customFormat="1" ht="9.9499999999999993" customHeight="1" x14ac:dyDescent="0.2">
      <c r="A462" s="170"/>
      <c r="B462" s="170"/>
      <c r="C462" s="170"/>
      <c r="D462" s="170"/>
      <c r="E462" s="170"/>
      <c r="F462" s="170"/>
      <c r="G462" s="170"/>
      <c r="H462" s="170"/>
      <c r="I462" s="170"/>
      <c r="J462" s="170"/>
    </row>
    <row r="463" spans="1:10" s="1" customFormat="1" ht="9.9499999999999993" customHeight="1" x14ac:dyDescent="0.2">
      <c r="A463" s="170"/>
      <c r="B463" s="170"/>
      <c r="C463" s="170"/>
      <c r="D463" s="170"/>
      <c r="E463" s="170"/>
      <c r="F463" s="170"/>
      <c r="G463" s="170"/>
      <c r="H463" s="170"/>
      <c r="I463" s="170"/>
      <c r="J463" s="170"/>
    </row>
    <row r="464" spans="1:10" s="1" customFormat="1" ht="9.9499999999999993" customHeight="1" x14ac:dyDescent="0.2">
      <c r="A464" s="170"/>
      <c r="B464" s="170"/>
      <c r="C464" s="170"/>
      <c r="D464" s="170"/>
      <c r="E464" s="170"/>
      <c r="F464" s="170"/>
      <c r="G464" s="170"/>
      <c r="H464" s="170"/>
      <c r="I464" s="170"/>
      <c r="J464" s="170"/>
    </row>
    <row r="465" spans="1:10" s="1" customFormat="1" ht="9.9499999999999993" customHeight="1" x14ac:dyDescent="0.2">
      <c r="A465" s="170"/>
      <c r="B465" s="170"/>
      <c r="C465" s="170"/>
      <c r="D465" s="170"/>
      <c r="E465" s="170"/>
      <c r="F465" s="170"/>
      <c r="G465" s="170"/>
      <c r="H465" s="170"/>
      <c r="I465" s="170"/>
      <c r="J465" s="170"/>
    </row>
    <row r="466" spans="1:10" s="1" customFormat="1" ht="9.9499999999999993" customHeight="1" x14ac:dyDescent="0.2">
      <c r="A466" s="170"/>
      <c r="B466" s="170"/>
      <c r="C466" s="170"/>
      <c r="D466" s="170"/>
      <c r="E466" s="170"/>
      <c r="F466" s="170"/>
      <c r="G466" s="170"/>
      <c r="H466" s="170"/>
      <c r="I466" s="170"/>
      <c r="J466" s="170"/>
    </row>
    <row r="467" spans="1:10" s="1" customFormat="1" ht="9.9499999999999993" customHeight="1" x14ac:dyDescent="0.2">
      <c r="A467" s="170"/>
      <c r="B467" s="170"/>
      <c r="C467" s="170"/>
      <c r="D467" s="170"/>
      <c r="E467" s="170"/>
      <c r="F467" s="170"/>
      <c r="G467" s="170"/>
      <c r="H467" s="170"/>
      <c r="I467" s="170"/>
      <c r="J467" s="170"/>
    </row>
    <row r="468" spans="1:10" s="1" customFormat="1" ht="9.9499999999999993" customHeight="1" x14ac:dyDescent="0.2">
      <c r="A468" s="170"/>
      <c r="B468" s="170"/>
      <c r="C468" s="170"/>
      <c r="D468" s="170"/>
      <c r="E468" s="170"/>
      <c r="F468" s="170"/>
      <c r="G468" s="170"/>
      <c r="H468" s="170"/>
      <c r="I468" s="170"/>
      <c r="J468" s="170"/>
    </row>
    <row r="469" spans="1:10" s="1" customFormat="1" ht="9.9499999999999993" customHeight="1" x14ac:dyDescent="0.2">
      <c r="A469" s="170"/>
      <c r="B469" s="170"/>
      <c r="C469" s="170"/>
      <c r="D469" s="170"/>
      <c r="E469" s="170"/>
      <c r="F469" s="170"/>
      <c r="G469" s="170"/>
      <c r="H469" s="170"/>
      <c r="I469" s="170"/>
      <c r="J469" s="170"/>
    </row>
    <row r="470" spans="1:10" s="1" customFormat="1" ht="9.9499999999999993" customHeight="1" x14ac:dyDescent="0.2">
      <c r="A470" s="170"/>
      <c r="B470" s="170"/>
      <c r="C470" s="170"/>
      <c r="D470" s="170"/>
      <c r="E470" s="170"/>
      <c r="F470" s="170"/>
      <c r="G470" s="170"/>
      <c r="H470" s="170"/>
      <c r="I470" s="170"/>
      <c r="J470" s="170"/>
    </row>
    <row r="471" spans="1:10" s="1" customFormat="1" ht="9.9499999999999993" customHeight="1" x14ac:dyDescent="0.2">
      <c r="A471" s="170"/>
      <c r="B471" s="170"/>
      <c r="C471" s="170"/>
      <c r="D471" s="170"/>
      <c r="E471" s="170"/>
      <c r="F471" s="170"/>
      <c r="G471" s="170"/>
      <c r="H471" s="170"/>
      <c r="I471" s="170"/>
      <c r="J471" s="170"/>
    </row>
    <row r="472" spans="1:10" s="1" customFormat="1" ht="9.9499999999999993" customHeight="1" x14ac:dyDescent="0.2">
      <c r="A472" s="170"/>
      <c r="B472" s="170"/>
      <c r="C472" s="170"/>
      <c r="D472" s="170"/>
      <c r="E472" s="170"/>
      <c r="F472" s="170"/>
      <c r="G472" s="170"/>
      <c r="H472" s="170"/>
      <c r="I472" s="170"/>
      <c r="J472" s="170"/>
    </row>
    <row r="473" spans="1:10" s="1" customFormat="1" ht="9.9499999999999993" customHeight="1" x14ac:dyDescent="0.2">
      <c r="A473" s="170"/>
      <c r="B473" s="170"/>
      <c r="C473" s="170"/>
      <c r="D473" s="170"/>
      <c r="E473" s="170"/>
      <c r="F473" s="170"/>
      <c r="G473" s="170"/>
      <c r="H473" s="170"/>
      <c r="I473" s="170"/>
      <c r="J473" s="170"/>
    </row>
    <row r="474" spans="1:10" s="1" customFormat="1" ht="9.9499999999999993" customHeight="1" x14ac:dyDescent="0.2">
      <c r="A474" s="170"/>
      <c r="B474" s="170"/>
      <c r="C474" s="170"/>
      <c r="D474" s="170"/>
      <c r="E474" s="170"/>
      <c r="F474" s="170"/>
      <c r="G474" s="170"/>
      <c r="H474" s="170"/>
      <c r="I474" s="170"/>
      <c r="J474" s="170"/>
    </row>
    <row r="475" spans="1:10" s="1" customFormat="1" ht="9.9499999999999993" customHeight="1" x14ac:dyDescent="0.2">
      <c r="A475" s="170"/>
      <c r="B475" s="170"/>
      <c r="C475" s="170"/>
      <c r="D475" s="170"/>
      <c r="E475" s="170"/>
      <c r="F475" s="170"/>
      <c r="G475" s="170"/>
      <c r="H475" s="170"/>
      <c r="I475" s="170"/>
      <c r="J475" s="170"/>
    </row>
    <row r="476" spans="1:10" s="1" customFormat="1" ht="9.9499999999999993" customHeight="1" x14ac:dyDescent="0.2">
      <c r="A476" s="170"/>
      <c r="B476" s="170"/>
      <c r="C476" s="170"/>
      <c r="D476" s="170"/>
      <c r="E476" s="170"/>
      <c r="F476" s="170"/>
      <c r="G476" s="170"/>
      <c r="H476" s="170"/>
      <c r="I476" s="170"/>
      <c r="J476" s="170"/>
    </row>
    <row r="477" spans="1:10" s="1" customFormat="1" ht="9.9499999999999993" customHeight="1" x14ac:dyDescent="0.2">
      <c r="A477" s="170"/>
      <c r="B477" s="170"/>
      <c r="C477" s="170"/>
      <c r="D477" s="170"/>
      <c r="E477" s="170"/>
      <c r="F477" s="170"/>
      <c r="G477" s="170"/>
      <c r="H477" s="170"/>
      <c r="I477" s="170"/>
      <c r="J477" s="170"/>
    </row>
    <row r="478" spans="1:10" s="1" customFormat="1" ht="9.9499999999999993" customHeight="1" x14ac:dyDescent="0.2">
      <c r="A478" s="170"/>
      <c r="B478" s="170"/>
      <c r="C478" s="170"/>
      <c r="D478" s="170"/>
      <c r="E478" s="170"/>
      <c r="F478" s="170"/>
      <c r="G478" s="170"/>
      <c r="H478" s="170"/>
      <c r="I478" s="170"/>
      <c r="J478" s="170"/>
    </row>
    <row r="479" spans="1:10" s="1" customFormat="1" ht="9.9499999999999993" customHeight="1" x14ac:dyDescent="0.2">
      <c r="A479" s="170"/>
      <c r="B479" s="170"/>
      <c r="C479" s="170"/>
      <c r="D479" s="170"/>
      <c r="E479" s="170"/>
      <c r="F479" s="170"/>
      <c r="G479" s="170"/>
      <c r="H479" s="170"/>
      <c r="I479" s="170"/>
      <c r="J479" s="170"/>
    </row>
    <row r="480" spans="1:10" s="1" customFormat="1" ht="9.9499999999999993" customHeight="1" x14ac:dyDescent="0.2">
      <c r="A480" s="170"/>
      <c r="B480" s="170"/>
      <c r="C480" s="170"/>
      <c r="D480" s="170"/>
      <c r="E480" s="170"/>
      <c r="F480" s="170"/>
      <c r="G480" s="170"/>
      <c r="H480" s="170"/>
      <c r="I480" s="170"/>
      <c r="J480" s="170"/>
    </row>
    <row r="481" spans="1:10" s="1" customFormat="1" ht="9.9499999999999993" customHeight="1" x14ac:dyDescent="0.2">
      <c r="A481" s="170"/>
      <c r="B481" s="170"/>
      <c r="C481" s="170"/>
      <c r="D481" s="170"/>
      <c r="E481" s="170"/>
      <c r="F481" s="170"/>
      <c r="G481" s="170"/>
      <c r="H481" s="170"/>
      <c r="I481" s="170"/>
      <c r="J481" s="170"/>
    </row>
    <row r="482" spans="1:10" s="1" customFormat="1" ht="9.9499999999999993" customHeight="1" x14ac:dyDescent="0.2">
      <c r="A482" s="170"/>
      <c r="B482" s="170"/>
      <c r="C482" s="170"/>
      <c r="D482" s="170"/>
      <c r="E482" s="170"/>
      <c r="F482" s="170"/>
      <c r="G482" s="170"/>
      <c r="H482" s="170"/>
      <c r="I482" s="170"/>
      <c r="J482" s="170"/>
    </row>
    <row r="483" spans="1:10" s="1" customFormat="1" ht="9.9499999999999993" customHeight="1" x14ac:dyDescent="0.2">
      <c r="A483" s="170"/>
      <c r="B483" s="170"/>
      <c r="C483" s="170"/>
      <c r="D483" s="170"/>
      <c r="E483" s="170"/>
      <c r="F483" s="170"/>
      <c r="G483" s="170"/>
      <c r="H483" s="170"/>
      <c r="I483" s="170"/>
      <c r="J483" s="170"/>
    </row>
    <row r="484" spans="1:10" s="1" customFormat="1" ht="9.9499999999999993" customHeight="1" x14ac:dyDescent="0.2">
      <c r="A484" s="170"/>
      <c r="B484" s="170"/>
      <c r="C484" s="170"/>
      <c r="D484" s="170"/>
      <c r="E484" s="170"/>
      <c r="F484" s="170"/>
      <c r="G484" s="170"/>
      <c r="H484" s="170"/>
      <c r="I484" s="170"/>
      <c r="J484" s="170"/>
    </row>
    <row r="485" spans="1:10" s="1" customFormat="1" ht="9.9499999999999993" customHeight="1" x14ac:dyDescent="0.2">
      <c r="A485" s="170"/>
      <c r="B485" s="170"/>
      <c r="C485" s="170"/>
      <c r="D485" s="170"/>
      <c r="E485" s="170"/>
      <c r="F485" s="170"/>
      <c r="G485" s="170"/>
      <c r="H485" s="170"/>
      <c r="I485" s="170"/>
      <c r="J485" s="170"/>
    </row>
    <row r="486" spans="1:10" s="1" customFormat="1" ht="9.9499999999999993" customHeight="1" x14ac:dyDescent="0.2">
      <c r="A486" s="170"/>
      <c r="B486" s="170"/>
      <c r="C486" s="170"/>
      <c r="D486" s="170"/>
      <c r="E486" s="170"/>
      <c r="F486" s="170"/>
      <c r="G486" s="170"/>
      <c r="H486" s="170"/>
      <c r="I486" s="170"/>
      <c r="J486" s="170"/>
    </row>
    <row r="487" spans="1:10" s="1" customFormat="1" ht="9.9499999999999993" customHeight="1" x14ac:dyDescent="0.2">
      <c r="A487" s="170"/>
      <c r="B487" s="170"/>
      <c r="C487" s="170"/>
      <c r="D487" s="170"/>
      <c r="E487" s="170"/>
      <c r="F487" s="170"/>
      <c r="G487" s="170"/>
      <c r="H487" s="170"/>
      <c r="I487" s="170"/>
      <c r="J487" s="170"/>
    </row>
    <row r="488" spans="1:10" s="1" customFormat="1" ht="9.9499999999999993" customHeight="1" x14ac:dyDescent="0.2">
      <c r="A488" s="170"/>
      <c r="B488" s="170"/>
      <c r="C488" s="170"/>
      <c r="D488" s="170"/>
      <c r="E488" s="170"/>
      <c r="F488" s="170"/>
      <c r="G488" s="170"/>
      <c r="H488" s="170"/>
      <c r="I488" s="170"/>
      <c r="J488" s="170"/>
    </row>
    <row r="489" spans="1:10" s="1" customFormat="1" ht="9.9499999999999993" customHeight="1" x14ac:dyDescent="0.2">
      <c r="A489" s="170"/>
      <c r="B489" s="170"/>
      <c r="C489" s="170"/>
      <c r="D489" s="170"/>
      <c r="E489" s="170"/>
      <c r="F489" s="170"/>
      <c r="G489" s="170"/>
      <c r="H489" s="170"/>
      <c r="I489" s="170"/>
      <c r="J489" s="170"/>
    </row>
    <row r="490" spans="1:10" s="1" customFormat="1" ht="9.9499999999999993" customHeight="1" x14ac:dyDescent="0.2">
      <c r="A490" s="170"/>
      <c r="B490" s="170"/>
      <c r="C490" s="170"/>
      <c r="D490" s="170"/>
      <c r="E490" s="170"/>
      <c r="F490" s="170"/>
      <c r="G490" s="170"/>
      <c r="H490" s="170"/>
      <c r="I490" s="170"/>
      <c r="J490" s="170"/>
    </row>
    <row r="491" spans="1:10" s="1" customFormat="1" ht="9.9499999999999993" customHeight="1" x14ac:dyDescent="0.2">
      <c r="A491" s="170"/>
      <c r="B491" s="170"/>
      <c r="C491" s="170"/>
      <c r="D491" s="170"/>
      <c r="E491" s="170"/>
      <c r="F491" s="170"/>
      <c r="G491" s="170"/>
      <c r="H491" s="170"/>
      <c r="I491" s="170"/>
      <c r="J491" s="170"/>
    </row>
    <row r="492" spans="1:10" s="1" customFormat="1" ht="9.9499999999999993" customHeight="1" x14ac:dyDescent="0.2">
      <c r="A492" s="170"/>
      <c r="B492" s="170"/>
      <c r="C492" s="170"/>
      <c r="D492" s="170"/>
      <c r="E492" s="170"/>
      <c r="F492" s="170"/>
      <c r="G492" s="170"/>
      <c r="H492" s="170"/>
      <c r="I492" s="170"/>
      <c r="J492" s="170"/>
    </row>
    <row r="493" spans="1:10" s="1" customFormat="1" ht="9.9499999999999993" customHeight="1" x14ac:dyDescent="0.2">
      <c r="A493" s="170"/>
      <c r="B493" s="170"/>
      <c r="C493" s="170"/>
      <c r="D493" s="170"/>
      <c r="E493" s="170"/>
      <c r="F493" s="170"/>
      <c r="G493" s="170"/>
      <c r="H493" s="170"/>
      <c r="I493" s="170"/>
      <c r="J493" s="170"/>
    </row>
    <row r="494" spans="1:10" s="1" customFormat="1" ht="9.9499999999999993" customHeight="1" x14ac:dyDescent="0.2">
      <c r="A494" s="170"/>
      <c r="B494" s="170"/>
      <c r="C494" s="170"/>
      <c r="D494" s="170"/>
      <c r="E494" s="170"/>
      <c r="F494" s="170"/>
      <c r="G494" s="170"/>
      <c r="H494" s="170"/>
      <c r="I494" s="170"/>
      <c r="J494" s="170"/>
    </row>
    <row r="495" spans="1:10" s="1" customFormat="1" ht="9.9499999999999993" customHeight="1" x14ac:dyDescent="0.2">
      <c r="A495" s="170"/>
      <c r="B495" s="170"/>
      <c r="C495" s="170"/>
      <c r="D495" s="170"/>
      <c r="E495" s="170"/>
      <c r="F495" s="170"/>
      <c r="G495" s="170"/>
      <c r="H495" s="170"/>
      <c r="I495" s="170"/>
      <c r="J495" s="170"/>
    </row>
    <row r="496" spans="1:10" s="1" customFormat="1" ht="9.9499999999999993" customHeight="1" x14ac:dyDescent="0.2">
      <c r="A496" s="170"/>
      <c r="B496" s="170"/>
      <c r="C496" s="170"/>
      <c r="D496" s="170"/>
      <c r="E496" s="170"/>
      <c r="F496" s="170"/>
      <c r="G496" s="170"/>
      <c r="H496" s="170"/>
      <c r="I496" s="170"/>
      <c r="J496" s="170"/>
    </row>
    <row r="497" spans="1:10" s="1" customFormat="1" ht="9.9499999999999993" customHeight="1" x14ac:dyDescent="0.2">
      <c r="A497" s="170"/>
      <c r="B497" s="170"/>
      <c r="C497" s="170"/>
      <c r="D497" s="170"/>
      <c r="E497" s="170"/>
      <c r="F497" s="170"/>
      <c r="G497" s="170"/>
      <c r="H497" s="170"/>
      <c r="I497" s="170"/>
      <c r="J497" s="170"/>
    </row>
    <row r="498" spans="1:10" s="1" customFormat="1" ht="9.9499999999999993" customHeight="1" x14ac:dyDescent="0.2">
      <c r="A498" s="170"/>
      <c r="B498" s="170"/>
      <c r="C498" s="170"/>
      <c r="D498" s="170"/>
      <c r="E498" s="170"/>
      <c r="F498" s="170"/>
      <c r="G498" s="170"/>
      <c r="H498" s="170"/>
      <c r="I498" s="170"/>
      <c r="J498" s="170"/>
    </row>
    <row r="499" spans="1:10" s="1" customFormat="1" ht="9.9499999999999993" customHeight="1" x14ac:dyDescent="0.2">
      <c r="A499" s="170"/>
      <c r="B499" s="170"/>
      <c r="C499" s="170"/>
      <c r="D499" s="170"/>
      <c r="E499" s="170"/>
      <c r="F499" s="170"/>
      <c r="G499" s="170"/>
      <c r="H499" s="170"/>
      <c r="I499" s="170"/>
      <c r="J499" s="170"/>
    </row>
    <row r="500" spans="1:10" s="1" customFormat="1" ht="9.9499999999999993" customHeight="1" x14ac:dyDescent="0.2">
      <c r="A500" s="170"/>
      <c r="B500" s="170"/>
      <c r="C500" s="170"/>
      <c r="D500" s="170"/>
      <c r="E500" s="170"/>
      <c r="F500" s="170"/>
      <c r="G500" s="170"/>
      <c r="H500" s="170"/>
      <c r="I500" s="170"/>
      <c r="J500" s="170"/>
    </row>
    <row r="501" spans="1:10" s="1" customFormat="1" ht="9.9499999999999993" customHeight="1" x14ac:dyDescent="0.2">
      <c r="A501" s="170"/>
      <c r="B501" s="170"/>
      <c r="C501" s="170"/>
      <c r="D501" s="170"/>
      <c r="E501" s="170"/>
      <c r="F501" s="170"/>
      <c r="G501" s="170"/>
      <c r="H501" s="170"/>
      <c r="I501" s="170"/>
      <c r="J501" s="170"/>
    </row>
    <row r="502" spans="1:10" s="1" customFormat="1" ht="9.9499999999999993" customHeight="1" x14ac:dyDescent="0.2">
      <c r="A502" s="170"/>
      <c r="B502" s="170"/>
      <c r="C502" s="170"/>
      <c r="D502" s="170"/>
      <c r="E502" s="170"/>
      <c r="F502" s="170"/>
      <c r="G502" s="170"/>
      <c r="H502" s="170"/>
      <c r="I502" s="170"/>
      <c r="J502" s="170"/>
    </row>
    <row r="503" spans="1:10" s="1" customFormat="1" ht="9.9499999999999993" customHeight="1" x14ac:dyDescent="0.2">
      <c r="A503" s="170"/>
      <c r="B503" s="170"/>
      <c r="C503" s="170"/>
      <c r="D503" s="170"/>
      <c r="E503" s="170"/>
      <c r="F503" s="170"/>
      <c r="G503" s="170"/>
      <c r="H503" s="170"/>
      <c r="I503" s="170"/>
      <c r="J503" s="170"/>
    </row>
    <row r="504" spans="1:10" s="1" customFormat="1" ht="9.9499999999999993" customHeight="1" x14ac:dyDescent="0.2">
      <c r="A504" s="170"/>
      <c r="B504" s="170"/>
      <c r="C504" s="170"/>
      <c r="D504" s="170"/>
      <c r="E504" s="170"/>
      <c r="F504" s="170"/>
      <c r="G504" s="170"/>
      <c r="H504" s="170"/>
      <c r="I504" s="170"/>
      <c r="J504" s="170"/>
    </row>
    <row r="505" spans="1:10" s="1" customFormat="1" ht="9.9499999999999993" customHeight="1" x14ac:dyDescent="0.2">
      <c r="A505" s="170"/>
      <c r="B505" s="170"/>
      <c r="C505" s="170"/>
      <c r="D505" s="170"/>
      <c r="E505" s="170"/>
      <c r="F505" s="170"/>
      <c r="G505" s="170"/>
      <c r="H505" s="170"/>
      <c r="I505" s="170"/>
      <c r="J505" s="170"/>
    </row>
    <row r="506" spans="1:10" s="1" customFormat="1" ht="9.9499999999999993" customHeight="1" x14ac:dyDescent="0.2">
      <c r="A506" s="170"/>
      <c r="B506" s="170"/>
      <c r="C506" s="170"/>
      <c r="D506" s="170"/>
      <c r="E506" s="170"/>
      <c r="F506" s="170"/>
      <c r="G506" s="170"/>
      <c r="H506" s="170"/>
      <c r="I506" s="170"/>
      <c r="J506" s="170"/>
    </row>
    <row r="507" spans="1:10" s="1" customFormat="1" ht="9.9499999999999993" customHeight="1" x14ac:dyDescent="0.2">
      <c r="A507" s="170"/>
      <c r="B507" s="170"/>
      <c r="C507" s="170"/>
      <c r="D507" s="170"/>
      <c r="E507" s="170"/>
      <c r="F507" s="170"/>
      <c r="G507" s="170"/>
      <c r="H507" s="170"/>
      <c r="I507" s="170"/>
      <c r="J507" s="170"/>
    </row>
    <row r="508" spans="1:10" s="1" customFormat="1" ht="9.9499999999999993" customHeight="1" x14ac:dyDescent="0.2">
      <c r="A508" s="170"/>
      <c r="B508" s="170"/>
      <c r="C508" s="170"/>
      <c r="D508" s="170"/>
      <c r="E508" s="170"/>
      <c r="F508" s="170"/>
      <c r="G508" s="170"/>
      <c r="H508" s="170"/>
      <c r="I508" s="170"/>
      <c r="J508" s="170"/>
    </row>
    <row r="509" spans="1:10" s="1" customFormat="1" ht="9.9499999999999993" customHeight="1" x14ac:dyDescent="0.2">
      <c r="A509" s="170"/>
      <c r="B509" s="170"/>
      <c r="C509" s="170"/>
      <c r="D509" s="170"/>
      <c r="E509" s="170"/>
      <c r="F509" s="170"/>
      <c r="G509" s="170"/>
      <c r="H509" s="170"/>
      <c r="I509" s="170"/>
      <c r="J509" s="170"/>
    </row>
    <row r="510" spans="1:10" s="1" customFormat="1" ht="9.9499999999999993" customHeight="1" x14ac:dyDescent="0.2">
      <c r="A510" s="170"/>
      <c r="B510" s="170"/>
      <c r="C510" s="170"/>
      <c r="D510" s="170"/>
      <c r="E510" s="170"/>
      <c r="F510" s="170"/>
      <c r="G510" s="170"/>
      <c r="H510" s="170"/>
      <c r="I510" s="170"/>
      <c r="J510" s="170"/>
    </row>
    <row r="511" spans="1:10" s="1" customFormat="1" ht="9.9499999999999993" customHeight="1" x14ac:dyDescent="0.2">
      <c r="A511" s="170"/>
      <c r="B511" s="170"/>
      <c r="C511" s="170"/>
      <c r="D511" s="170"/>
      <c r="E511" s="170"/>
      <c r="F511" s="170"/>
      <c r="G511" s="170"/>
      <c r="H511" s="170"/>
      <c r="I511" s="170"/>
      <c r="J511" s="170"/>
    </row>
    <row r="512" spans="1:10" s="1" customFormat="1" ht="9.9499999999999993" customHeight="1" x14ac:dyDescent="0.2">
      <c r="A512" s="170"/>
      <c r="B512" s="170"/>
      <c r="C512" s="170"/>
      <c r="D512" s="170"/>
      <c r="E512" s="170"/>
      <c r="F512" s="170"/>
      <c r="G512" s="170"/>
      <c r="H512" s="170"/>
      <c r="I512" s="170"/>
      <c r="J512" s="170"/>
    </row>
    <row r="513" spans="1:10" s="1" customFormat="1" ht="9.9499999999999993" customHeight="1" x14ac:dyDescent="0.2">
      <c r="A513" s="170"/>
      <c r="B513" s="170"/>
      <c r="C513" s="170"/>
      <c r="D513" s="170"/>
      <c r="E513" s="170"/>
      <c r="F513" s="170"/>
      <c r="G513" s="170"/>
      <c r="H513" s="170"/>
      <c r="I513" s="170"/>
      <c r="J513" s="170"/>
    </row>
    <row r="514" spans="1:10" s="1" customFormat="1" ht="9.9499999999999993" customHeight="1" x14ac:dyDescent="0.2">
      <c r="A514" s="170"/>
      <c r="B514" s="170"/>
      <c r="C514" s="170"/>
      <c r="D514" s="170"/>
      <c r="E514" s="170"/>
      <c r="F514" s="170"/>
      <c r="G514" s="170"/>
      <c r="H514" s="170"/>
      <c r="I514" s="170"/>
      <c r="J514" s="170"/>
    </row>
    <row r="515" spans="1:10" s="1" customFormat="1" ht="9.9499999999999993" customHeight="1" x14ac:dyDescent="0.2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</row>
    <row r="516" spans="1:10" s="1" customFormat="1" ht="9.9499999999999993" customHeight="1" x14ac:dyDescent="0.2">
      <c r="A516" s="170"/>
      <c r="B516" s="170"/>
      <c r="C516" s="170"/>
      <c r="D516" s="170"/>
      <c r="E516" s="170"/>
      <c r="F516" s="170"/>
      <c r="G516" s="170"/>
      <c r="H516" s="170"/>
      <c r="I516" s="170"/>
      <c r="J516" s="170"/>
    </row>
    <row r="517" spans="1:10" s="1" customFormat="1" ht="9.9499999999999993" customHeight="1" x14ac:dyDescent="0.2">
      <c r="A517" s="170"/>
      <c r="B517" s="170"/>
      <c r="C517" s="170"/>
      <c r="D517" s="170"/>
      <c r="E517" s="170"/>
      <c r="F517" s="170"/>
      <c r="G517" s="170"/>
      <c r="H517" s="170"/>
      <c r="I517" s="170"/>
      <c r="J517" s="170"/>
    </row>
    <row r="518" spans="1:10" s="1" customFormat="1" ht="9.9499999999999993" customHeight="1" x14ac:dyDescent="0.2">
      <c r="A518" s="170"/>
      <c r="B518" s="170"/>
      <c r="C518" s="170"/>
      <c r="D518" s="170"/>
      <c r="E518" s="170"/>
      <c r="F518" s="170"/>
      <c r="G518" s="170"/>
      <c r="H518" s="170"/>
      <c r="I518" s="170"/>
      <c r="J518" s="170"/>
    </row>
    <row r="519" spans="1:10" s="1" customFormat="1" ht="9.9499999999999993" customHeight="1" x14ac:dyDescent="0.2">
      <c r="A519" s="170"/>
      <c r="B519" s="170"/>
      <c r="C519" s="170"/>
      <c r="D519" s="170"/>
      <c r="E519" s="170"/>
      <c r="F519" s="170"/>
      <c r="G519" s="170"/>
      <c r="H519" s="170"/>
      <c r="I519" s="170"/>
      <c r="J519" s="170"/>
    </row>
    <row r="520" spans="1:10" s="1" customFormat="1" ht="9.9499999999999993" customHeight="1" x14ac:dyDescent="0.2">
      <c r="A520" s="170"/>
      <c r="B520" s="170"/>
      <c r="C520" s="170"/>
      <c r="D520" s="170"/>
      <c r="E520" s="170"/>
      <c r="F520" s="170"/>
      <c r="G520" s="170"/>
      <c r="H520" s="170"/>
      <c r="I520" s="170"/>
      <c r="J520" s="170"/>
    </row>
    <row r="521" spans="1:10" s="1" customFormat="1" ht="9.9499999999999993" customHeight="1" x14ac:dyDescent="0.2">
      <c r="A521" s="170"/>
      <c r="B521" s="170"/>
      <c r="C521" s="170"/>
      <c r="D521" s="170"/>
      <c r="E521" s="170"/>
      <c r="F521" s="170"/>
      <c r="G521" s="170"/>
      <c r="H521" s="170"/>
      <c r="I521" s="170"/>
      <c r="J521" s="170"/>
    </row>
    <row r="522" spans="1:10" s="1" customFormat="1" ht="9.9499999999999993" customHeight="1" x14ac:dyDescent="0.2">
      <c r="A522" s="170"/>
      <c r="B522" s="170"/>
      <c r="C522" s="170"/>
      <c r="D522" s="170"/>
      <c r="E522" s="170"/>
      <c r="F522" s="170"/>
      <c r="G522" s="170"/>
      <c r="H522" s="170"/>
      <c r="I522" s="170"/>
      <c r="J522" s="170"/>
    </row>
    <row r="523" spans="1:10" s="1" customFormat="1" ht="9.9499999999999993" customHeight="1" x14ac:dyDescent="0.2">
      <c r="A523" s="170"/>
      <c r="B523" s="170"/>
      <c r="C523" s="170"/>
      <c r="D523" s="170"/>
      <c r="E523" s="170"/>
      <c r="F523" s="170"/>
      <c r="G523" s="170"/>
      <c r="H523" s="170"/>
      <c r="I523" s="170"/>
      <c r="J523" s="170"/>
    </row>
    <row r="524" spans="1:10" s="1" customFormat="1" ht="9.9499999999999993" customHeight="1" x14ac:dyDescent="0.2">
      <c r="A524" s="170"/>
      <c r="B524" s="170"/>
      <c r="C524" s="170"/>
      <c r="D524" s="170"/>
      <c r="E524" s="170"/>
      <c r="F524" s="170"/>
      <c r="G524" s="170"/>
      <c r="H524" s="170"/>
      <c r="I524" s="170"/>
      <c r="J524" s="170"/>
    </row>
    <row r="525" spans="1:10" s="1" customFormat="1" ht="9.9499999999999993" customHeight="1" x14ac:dyDescent="0.2">
      <c r="A525" s="170"/>
      <c r="B525" s="170"/>
      <c r="C525" s="170"/>
      <c r="D525" s="170"/>
      <c r="E525" s="170"/>
      <c r="F525" s="170"/>
      <c r="G525" s="170"/>
      <c r="H525" s="170"/>
      <c r="I525" s="170"/>
      <c r="J525" s="170"/>
    </row>
    <row r="526" spans="1:10" s="1" customFormat="1" ht="9.9499999999999993" customHeight="1" x14ac:dyDescent="0.2">
      <c r="A526" s="170"/>
      <c r="B526" s="170"/>
      <c r="C526" s="170"/>
      <c r="D526" s="170"/>
      <c r="E526" s="170"/>
      <c r="F526" s="170"/>
      <c r="G526" s="170"/>
      <c r="H526" s="170"/>
      <c r="I526" s="170"/>
      <c r="J526" s="170"/>
    </row>
    <row r="527" spans="1:10" s="1" customFormat="1" ht="9.9499999999999993" customHeight="1" x14ac:dyDescent="0.2">
      <c r="A527" s="170"/>
      <c r="B527" s="170"/>
      <c r="C527" s="170"/>
      <c r="D527" s="170"/>
      <c r="E527" s="170"/>
      <c r="F527" s="170"/>
      <c r="G527" s="170"/>
      <c r="H527" s="170"/>
      <c r="I527" s="170"/>
      <c r="J527" s="170"/>
    </row>
    <row r="528" spans="1:10" s="1" customFormat="1" ht="9.9499999999999993" customHeight="1" x14ac:dyDescent="0.2">
      <c r="A528" s="170"/>
      <c r="B528" s="170"/>
      <c r="C528" s="170"/>
      <c r="D528" s="170"/>
      <c r="E528" s="170"/>
      <c r="F528" s="170"/>
      <c r="G528" s="170"/>
      <c r="H528" s="170"/>
      <c r="I528" s="170"/>
      <c r="J528" s="170"/>
    </row>
    <row r="529" spans="1:10" s="1" customFormat="1" ht="9.9499999999999993" customHeight="1" x14ac:dyDescent="0.2">
      <c r="A529" s="170"/>
      <c r="B529" s="170"/>
      <c r="C529" s="170"/>
      <c r="D529" s="170"/>
      <c r="E529" s="170"/>
      <c r="F529" s="170"/>
      <c r="G529" s="170"/>
      <c r="H529" s="170"/>
      <c r="I529" s="170"/>
      <c r="J529" s="170"/>
    </row>
    <row r="530" spans="1:10" s="1" customFormat="1" ht="9.9499999999999993" customHeight="1" x14ac:dyDescent="0.2">
      <c r="A530" s="170"/>
      <c r="B530" s="170"/>
      <c r="C530" s="170"/>
      <c r="D530" s="170"/>
      <c r="E530" s="170"/>
      <c r="F530" s="170"/>
      <c r="G530" s="170"/>
      <c r="H530" s="170"/>
      <c r="I530" s="170"/>
      <c r="J530" s="170"/>
    </row>
    <row r="531" spans="1:10" s="1" customFormat="1" ht="9.9499999999999993" customHeight="1" x14ac:dyDescent="0.2">
      <c r="A531" s="170"/>
      <c r="B531" s="170"/>
      <c r="C531" s="170"/>
      <c r="D531" s="170"/>
      <c r="E531" s="170"/>
      <c r="F531" s="170"/>
      <c r="G531" s="170"/>
      <c r="H531" s="170"/>
      <c r="I531" s="170"/>
      <c r="J531" s="170"/>
    </row>
    <row r="532" spans="1:10" s="1" customFormat="1" ht="9.9499999999999993" customHeight="1" x14ac:dyDescent="0.2">
      <c r="A532" s="170"/>
      <c r="B532" s="170"/>
      <c r="C532" s="170"/>
      <c r="D532" s="170"/>
      <c r="E532" s="170"/>
      <c r="F532" s="170"/>
      <c r="G532" s="170"/>
      <c r="H532" s="170"/>
      <c r="I532" s="170"/>
      <c r="J532" s="170"/>
    </row>
    <row r="533" spans="1:10" s="1" customFormat="1" ht="9.9499999999999993" customHeight="1" x14ac:dyDescent="0.2">
      <c r="A533" s="170"/>
      <c r="B533" s="170"/>
      <c r="C533" s="170"/>
      <c r="D533" s="170"/>
      <c r="E533" s="170"/>
      <c r="F533" s="170"/>
      <c r="G533" s="170"/>
      <c r="H533" s="170"/>
      <c r="I533" s="170"/>
      <c r="J533" s="170"/>
    </row>
    <row r="534" spans="1:10" s="1" customFormat="1" ht="9.9499999999999993" customHeight="1" x14ac:dyDescent="0.2">
      <c r="A534" s="170"/>
      <c r="B534" s="170"/>
      <c r="C534" s="170"/>
      <c r="D534" s="170"/>
      <c r="E534" s="170"/>
      <c r="F534" s="170"/>
      <c r="G534" s="170"/>
      <c r="H534" s="170"/>
      <c r="I534" s="170"/>
      <c r="J534" s="170"/>
    </row>
    <row r="535" spans="1:10" s="1" customFormat="1" ht="9.9499999999999993" customHeight="1" x14ac:dyDescent="0.2">
      <c r="A535" s="170"/>
      <c r="B535" s="170"/>
      <c r="C535" s="170"/>
      <c r="D535" s="170"/>
      <c r="E535" s="170"/>
      <c r="F535" s="170"/>
      <c r="G535" s="170"/>
      <c r="H535" s="170"/>
      <c r="I535" s="170"/>
      <c r="J535" s="170"/>
    </row>
    <row r="536" spans="1:10" s="1" customFormat="1" ht="9.9499999999999993" customHeight="1" x14ac:dyDescent="0.2">
      <c r="A536" s="170"/>
      <c r="B536" s="170"/>
      <c r="C536" s="170"/>
      <c r="D536" s="170"/>
      <c r="E536" s="170"/>
      <c r="F536" s="170"/>
      <c r="G536" s="170"/>
      <c r="H536" s="170"/>
      <c r="I536" s="170"/>
      <c r="J536" s="170"/>
    </row>
    <row r="537" spans="1:10" s="1" customFormat="1" ht="9.9499999999999993" customHeight="1" x14ac:dyDescent="0.2">
      <c r="A537" s="170"/>
      <c r="B537" s="170"/>
      <c r="C537" s="170"/>
      <c r="D537" s="170"/>
      <c r="E537" s="170"/>
      <c r="F537" s="170"/>
      <c r="G537" s="170"/>
      <c r="H537" s="170"/>
      <c r="I537" s="170"/>
      <c r="J537" s="170"/>
    </row>
    <row r="538" spans="1:10" s="1" customFormat="1" ht="9.9499999999999993" customHeight="1" x14ac:dyDescent="0.2">
      <c r="A538" s="170"/>
      <c r="B538" s="170"/>
      <c r="C538" s="170"/>
      <c r="D538" s="170"/>
      <c r="E538" s="170"/>
      <c r="F538" s="170"/>
      <c r="G538" s="170"/>
      <c r="H538" s="170"/>
      <c r="I538" s="170"/>
      <c r="J538" s="170"/>
    </row>
    <row r="539" spans="1:10" s="1" customFormat="1" ht="9.9499999999999993" customHeight="1" x14ac:dyDescent="0.2">
      <c r="A539" s="170"/>
      <c r="B539" s="170"/>
      <c r="C539" s="170"/>
      <c r="D539" s="170"/>
      <c r="E539" s="170"/>
      <c r="F539" s="170"/>
      <c r="G539" s="170"/>
      <c r="H539" s="170"/>
      <c r="I539" s="170"/>
      <c r="J539" s="170"/>
    </row>
    <row r="540" spans="1:10" s="1" customFormat="1" ht="9.9499999999999993" customHeight="1" x14ac:dyDescent="0.2">
      <c r="A540" s="170"/>
      <c r="B540" s="170"/>
      <c r="C540" s="170"/>
      <c r="D540" s="170"/>
      <c r="E540" s="170"/>
      <c r="F540" s="170"/>
      <c r="G540" s="170"/>
      <c r="H540" s="170"/>
      <c r="I540" s="170"/>
      <c r="J540" s="170"/>
    </row>
    <row r="541" spans="1:10" s="1" customFormat="1" ht="9.9499999999999993" customHeight="1" x14ac:dyDescent="0.2">
      <c r="A541" s="170"/>
      <c r="B541" s="170"/>
      <c r="C541" s="170"/>
      <c r="D541" s="170"/>
      <c r="E541" s="170"/>
      <c r="F541" s="170"/>
      <c r="G541" s="170"/>
      <c r="H541" s="170"/>
      <c r="I541" s="170"/>
      <c r="J541" s="170"/>
    </row>
    <row r="542" spans="1:10" s="1" customFormat="1" ht="9.9499999999999993" customHeight="1" x14ac:dyDescent="0.2">
      <c r="A542" s="170"/>
      <c r="B542" s="170"/>
      <c r="C542" s="170"/>
      <c r="D542" s="170"/>
      <c r="E542" s="170"/>
      <c r="F542" s="170"/>
      <c r="G542" s="170"/>
      <c r="H542" s="170"/>
      <c r="I542" s="170"/>
      <c r="J542" s="170"/>
    </row>
    <row r="543" spans="1:10" s="1" customFormat="1" ht="9.9499999999999993" customHeight="1" x14ac:dyDescent="0.2">
      <c r="A543" s="170"/>
      <c r="B543" s="170"/>
      <c r="C543" s="170"/>
      <c r="D543" s="170"/>
      <c r="E543" s="170"/>
      <c r="F543" s="170"/>
      <c r="G543" s="170"/>
      <c r="H543" s="170"/>
      <c r="I543" s="170"/>
      <c r="J543" s="170"/>
    </row>
    <row r="544" spans="1:10" s="1" customFormat="1" ht="9.9499999999999993" customHeight="1" x14ac:dyDescent="0.2">
      <c r="A544" s="170"/>
      <c r="B544" s="170"/>
      <c r="C544" s="170"/>
      <c r="D544" s="170"/>
      <c r="E544" s="170"/>
      <c r="F544" s="170"/>
      <c r="G544" s="170"/>
      <c r="H544" s="170"/>
      <c r="I544" s="170"/>
      <c r="J544" s="170"/>
    </row>
    <row r="545" spans="1:10" s="1" customFormat="1" ht="9.9499999999999993" customHeight="1" x14ac:dyDescent="0.2">
      <c r="A545" s="170"/>
      <c r="B545" s="170"/>
      <c r="C545" s="170"/>
      <c r="D545" s="170"/>
      <c r="E545" s="170"/>
      <c r="F545" s="170"/>
      <c r="G545" s="170"/>
      <c r="H545" s="170"/>
      <c r="I545" s="170"/>
      <c r="J545" s="170"/>
    </row>
    <row r="546" spans="1:10" s="1" customFormat="1" ht="9.9499999999999993" customHeight="1" x14ac:dyDescent="0.2">
      <c r="A546" s="170"/>
      <c r="B546" s="170"/>
      <c r="C546" s="170"/>
      <c r="D546" s="170"/>
      <c r="E546" s="170"/>
      <c r="F546" s="170"/>
      <c r="G546" s="170"/>
      <c r="H546" s="170"/>
      <c r="I546" s="170"/>
      <c r="J546" s="170"/>
    </row>
    <row r="547" spans="1:10" s="1" customFormat="1" ht="9.9499999999999993" customHeight="1" x14ac:dyDescent="0.2">
      <c r="A547" s="170"/>
      <c r="B547" s="170"/>
      <c r="C547" s="170"/>
      <c r="D547" s="170"/>
      <c r="E547" s="170"/>
      <c r="F547" s="170"/>
      <c r="G547" s="170"/>
      <c r="H547" s="170"/>
      <c r="I547" s="170"/>
      <c r="J547" s="170"/>
    </row>
    <row r="548" spans="1:10" s="1" customFormat="1" ht="9.9499999999999993" customHeight="1" x14ac:dyDescent="0.2">
      <c r="A548" s="170"/>
      <c r="B548" s="170"/>
      <c r="C548" s="170"/>
      <c r="D548" s="170"/>
      <c r="E548" s="170"/>
      <c r="F548" s="170"/>
      <c r="G548" s="170"/>
      <c r="H548" s="170"/>
      <c r="I548" s="170"/>
      <c r="J548" s="170"/>
    </row>
    <row r="549" spans="1:10" s="1" customFormat="1" ht="9.9499999999999993" customHeight="1" x14ac:dyDescent="0.2">
      <c r="A549" s="170"/>
      <c r="B549" s="170"/>
      <c r="C549" s="170"/>
      <c r="D549" s="170"/>
      <c r="E549" s="170"/>
      <c r="F549" s="170"/>
      <c r="G549" s="170"/>
      <c r="H549" s="170"/>
      <c r="I549" s="170"/>
      <c r="J549" s="170"/>
    </row>
    <row r="550" spans="1:10" s="1" customFormat="1" ht="9.9499999999999993" customHeight="1" x14ac:dyDescent="0.2">
      <c r="A550" s="170"/>
      <c r="B550" s="170"/>
      <c r="C550" s="170"/>
      <c r="D550" s="170"/>
      <c r="E550" s="170"/>
      <c r="F550" s="170"/>
      <c r="G550" s="170"/>
      <c r="H550" s="170"/>
      <c r="I550" s="170"/>
      <c r="J550" s="170"/>
    </row>
    <row r="551" spans="1:10" s="1" customFormat="1" ht="9.9499999999999993" customHeight="1" x14ac:dyDescent="0.2">
      <c r="A551" s="170"/>
      <c r="B551" s="170"/>
      <c r="C551" s="170"/>
      <c r="D551" s="170"/>
      <c r="E551" s="170"/>
      <c r="F551" s="170"/>
      <c r="G551" s="170"/>
      <c r="H551" s="170"/>
      <c r="I551" s="170"/>
      <c r="J551" s="170"/>
    </row>
    <row r="552" spans="1:10" s="1" customFormat="1" ht="9.9499999999999993" customHeight="1" x14ac:dyDescent="0.2">
      <c r="A552" s="170"/>
      <c r="B552" s="170"/>
      <c r="C552" s="170"/>
      <c r="D552" s="170"/>
      <c r="E552" s="170"/>
      <c r="F552" s="170"/>
      <c r="G552" s="170"/>
      <c r="H552" s="170"/>
      <c r="I552" s="170"/>
      <c r="J552" s="170"/>
    </row>
    <row r="553" spans="1:10" s="1" customFormat="1" ht="9.9499999999999993" customHeight="1" x14ac:dyDescent="0.2">
      <c r="A553" s="170"/>
      <c r="B553" s="170"/>
      <c r="C553" s="170"/>
      <c r="D553" s="170"/>
      <c r="E553" s="170"/>
      <c r="F553" s="170"/>
      <c r="G553" s="170"/>
      <c r="H553" s="170"/>
      <c r="I553" s="170"/>
      <c r="J553" s="170"/>
    </row>
    <row r="554" spans="1:10" s="1" customFormat="1" ht="9.9499999999999993" customHeight="1" x14ac:dyDescent="0.2">
      <c r="A554" s="170"/>
      <c r="B554" s="170"/>
      <c r="C554" s="170"/>
      <c r="D554" s="170"/>
      <c r="E554" s="170"/>
      <c r="F554" s="170"/>
      <c r="G554" s="170"/>
      <c r="H554" s="170"/>
      <c r="I554" s="170"/>
      <c r="J554" s="170"/>
    </row>
    <row r="555" spans="1:10" s="1" customFormat="1" ht="9.9499999999999993" customHeight="1" x14ac:dyDescent="0.2">
      <c r="A555" s="170"/>
      <c r="B555" s="170"/>
      <c r="C555" s="170"/>
      <c r="D555" s="170"/>
      <c r="E555" s="170"/>
      <c r="F555" s="170"/>
      <c r="G555" s="170"/>
      <c r="H555" s="170"/>
      <c r="I555" s="170"/>
      <c r="J555" s="170"/>
    </row>
    <row r="556" spans="1:10" s="1" customFormat="1" ht="9.9499999999999993" customHeight="1" x14ac:dyDescent="0.2">
      <c r="A556" s="170"/>
      <c r="B556" s="170"/>
      <c r="C556" s="170"/>
      <c r="D556" s="170"/>
      <c r="E556" s="170"/>
      <c r="F556" s="170"/>
      <c r="G556" s="170"/>
      <c r="H556" s="170"/>
      <c r="I556" s="170"/>
      <c r="J556" s="170"/>
    </row>
    <row r="557" spans="1:10" s="1" customFormat="1" ht="9.9499999999999993" customHeight="1" x14ac:dyDescent="0.2">
      <c r="A557" s="170"/>
      <c r="B557" s="170"/>
      <c r="C557" s="170"/>
      <c r="D557" s="170"/>
      <c r="E557" s="170"/>
      <c r="F557" s="170"/>
      <c r="G557" s="170"/>
      <c r="H557" s="170"/>
      <c r="I557" s="170"/>
      <c r="J557" s="170"/>
    </row>
    <row r="558" spans="1:10" s="1" customFormat="1" ht="9.9499999999999993" customHeight="1" x14ac:dyDescent="0.2">
      <c r="A558" s="170"/>
      <c r="B558" s="170"/>
      <c r="C558" s="170"/>
      <c r="D558" s="170"/>
      <c r="E558" s="170"/>
      <c r="F558" s="170"/>
      <c r="G558" s="170"/>
      <c r="H558" s="170"/>
      <c r="I558" s="170"/>
      <c r="J558" s="170"/>
    </row>
    <row r="559" spans="1:10" s="1" customFormat="1" ht="9.9499999999999993" customHeight="1" x14ac:dyDescent="0.2">
      <c r="A559" s="170"/>
      <c r="B559" s="170"/>
      <c r="C559" s="170"/>
      <c r="D559" s="170"/>
      <c r="E559" s="170"/>
      <c r="F559" s="170"/>
      <c r="G559" s="170"/>
      <c r="H559" s="170"/>
      <c r="I559" s="170"/>
      <c r="J559" s="170"/>
    </row>
    <row r="560" spans="1:10" s="1" customFormat="1" ht="9.9499999999999993" customHeight="1" x14ac:dyDescent="0.2">
      <c r="A560" s="170"/>
      <c r="B560" s="170"/>
      <c r="C560" s="170"/>
      <c r="D560" s="170"/>
      <c r="E560" s="170"/>
      <c r="F560" s="170"/>
      <c r="G560" s="170"/>
      <c r="H560" s="170"/>
      <c r="I560" s="170"/>
      <c r="J560" s="170"/>
    </row>
    <row r="561" spans="1:10" s="1" customFormat="1" ht="9.9499999999999993" customHeight="1" x14ac:dyDescent="0.2">
      <c r="A561" s="170"/>
      <c r="B561" s="170"/>
      <c r="C561" s="170"/>
      <c r="D561" s="170"/>
      <c r="E561" s="170"/>
      <c r="F561" s="170"/>
      <c r="G561" s="170"/>
      <c r="H561" s="170"/>
      <c r="I561" s="170"/>
      <c r="J561" s="170"/>
    </row>
    <row r="562" spans="1:10" s="1" customFormat="1" ht="9.9499999999999993" customHeight="1" x14ac:dyDescent="0.2">
      <c r="A562" s="170"/>
      <c r="B562" s="170"/>
      <c r="C562" s="170"/>
      <c r="D562" s="170"/>
      <c r="E562" s="170"/>
      <c r="F562" s="170"/>
      <c r="G562" s="170"/>
      <c r="H562" s="170"/>
      <c r="I562" s="170"/>
      <c r="J562" s="170"/>
    </row>
    <row r="563" spans="1:10" s="1" customFormat="1" ht="9.9499999999999993" customHeight="1" x14ac:dyDescent="0.2">
      <c r="A563" s="170"/>
      <c r="B563" s="170"/>
      <c r="C563" s="170"/>
      <c r="D563" s="170"/>
      <c r="E563" s="170"/>
      <c r="F563" s="170"/>
      <c r="G563" s="170"/>
      <c r="H563" s="170"/>
      <c r="I563" s="170"/>
      <c r="J563" s="170"/>
    </row>
    <row r="564" spans="1:10" s="1" customFormat="1" ht="9.9499999999999993" customHeight="1" x14ac:dyDescent="0.2">
      <c r="A564" s="170"/>
      <c r="B564" s="170"/>
      <c r="C564" s="170"/>
      <c r="D564" s="170"/>
      <c r="E564" s="170"/>
      <c r="F564" s="170"/>
      <c r="G564" s="170"/>
      <c r="H564" s="170"/>
      <c r="I564" s="170"/>
      <c r="J564" s="170"/>
    </row>
    <row r="565" spans="1:10" s="1" customFormat="1" ht="9.9499999999999993" customHeight="1" x14ac:dyDescent="0.2">
      <c r="A565" s="170"/>
      <c r="B565" s="170"/>
      <c r="C565" s="170"/>
      <c r="D565" s="170"/>
      <c r="E565" s="170"/>
      <c r="F565" s="170"/>
      <c r="G565" s="170"/>
      <c r="H565" s="170"/>
      <c r="I565" s="170"/>
      <c r="J565" s="170"/>
    </row>
    <row r="566" spans="1:10" s="1" customFormat="1" ht="9.9499999999999993" customHeight="1" x14ac:dyDescent="0.2">
      <c r="A566" s="170"/>
      <c r="B566" s="170"/>
      <c r="C566" s="170"/>
      <c r="D566" s="170"/>
      <c r="E566" s="170"/>
      <c r="F566" s="170"/>
      <c r="G566" s="170"/>
      <c r="H566" s="170"/>
      <c r="I566" s="170"/>
      <c r="J566" s="170"/>
    </row>
    <row r="567" spans="1:10" s="1" customFormat="1" ht="9.9499999999999993" customHeight="1" x14ac:dyDescent="0.2">
      <c r="A567" s="170"/>
      <c r="B567" s="170"/>
      <c r="C567" s="170"/>
      <c r="D567" s="170"/>
      <c r="E567" s="170"/>
      <c r="F567" s="170"/>
      <c r="G567" s="170"/>
      <c r="H567" s="170"/>
      <c r="I567" s="170"/>
      <c r="J567" s="170"/>
    </row>
    <row r="568" spans="1:10" s="1" customFormat="1" ht="9.9499999999999993" customHeight="1" x14ac:dyDescent="0.2">
      <c r="A568" s="170"/>
      <c r="B568" s="170"/>
      <c r="C568" s="170"/>
      <c r="D568" s="170"/>
      <c r="E568" s="170"/>
      <c r="F568" s="170"/>
      <c r="G568" s="170"/>
      <c r="H568" s="170"/>
      <c r="I568" s="170"/>
      <c r="J568" s="170"/>
    </row>
    <row r="569" spans="1:10" s="1" customFormat="1" ht="9.9499999999999993" customHeight="1" x14ac:dyDescent="0.2">
      <c r="A569" s="170"/>
      <c r="B569" s="170"/>
      <c r="C569" s="170"/>
      <c r="D569" s="170"/>
      <c r="E569" s="170"/>
      <c r="F569" s="170"/>
      <c r="G569" s="170"/>
      <c r="H569" s="170"/>
      <c r="I569" s="170"/>
      <c r="J569" s="170"/>
    </row>
    <row r="570" spans="1:10" s="1" customFormat="1" ht="9.9499999999999993" customHeight="1" x14ac:dyDescent="0.2">
      <c r="A570" s="170"/>
      <c r="B570" s="170"/>
      <c r="C570" s="170"/>
      <c r="D570" s="170"/>
      <c r="E570" s="170"/>
      <c r="F570" s="170"/>
      <c r="G570" s="170"/>
      <c r="H570" s="170"/>
      <c r="I570" s="170"/>
      <c r="J570" s="170"/>
    </row>
    <row r="571" spans="1:10" s="1" customFormat="1" ht="9.9499999999999993" customHeight="1" x14ac:dyDescent="0.2">
      <c r="A571" s="170"/>
      <c r="B571" s="170"/>
      <c r="C571" s="170"/>
      <c r="D571" s="170"/>
      <c r="E571" s="170"/>
      <c r="F571" s="170"/>
      <c r="G571" s="170"/>
      <c r="H571" s="170"/>
      <c r="I571" s="170"/>
      <c r="J571" s="170"/>
    </row>
    <row r="572" spans="1:10" s="1" customFormat="1" ht="9.9499999999999993" customHeight="1" x14ac:dyDescent="0.2">
      <c r="A572" s="170"/>
      <c r="B572" s="170"/>
      <c r="C572" s="170"/>
      <c r="D572" s="170"/>
      <c r="E572" s="170"/>
      <c r="F572" s="170"/>
      <c r="G572" s="170"/>
      <c r="H572" s="170"/>
      <c r="I572" s="170"/>
      <c r="J572" s="170"/>
    </row>
    <row r="573" spans="1:10" s="1" customFormat="1" ht="9.9499999999999993" customHeight="1" x14ac:dyDescent="0.2">
      <c r="A573" s="170"/>
      <c r="B573" s="170"/>
      <c r="C573" s="170"/>
      <c r="D573" s="170"/>
      <c r="E573" s="170"/>
      <c r="F573" s="170"/>
      <c r="G573" s="170"/>
      <c r="H573" s="170"/>
      <c r="I573" s="170"/>
      <c r="J573" s="170"/>
    </row>
    <row r="574" spans="1:10" s="1" customFormat="1" ht="9.9499999999999993" customHeight="1" x14ac:dyDescent="0.2">
      <c r="A574" s="170"/>
      <c r="B574" s="170"/>
      <c r="C574" s="170"/>
      <c r="D574" s="170"/>
      <c r="E574" s="170"/>
      <c r="F574" s="170"/>
      <c r="G574" s="170"/>
      <c r="H574" s="170"/>
      <c r="I574" s="170"/>
      <c r="J574" s="170"/>
    </row>
    <row r="575" spans="1:10" s="1" customFormat="1" ht="9.9499999999999993" customHeight="1" x14ac:dyDescent="0.2">
      <c r="A575" s="170"/>
      <c r="B575" s="170"/>
      <c r="C575" s="170"/>
      <c r="D575" s="170"/>
      <c r="E575" s="170"/>
      <c r="F575" s="170"/>
      <c r="G575" s="170"/>
      <c r="H575" s="170"/>
      <c r="I575" s="170"/>
      <c r="J575" s="170"/>
    </row>
    <row r="576" spans="1:10" s="1" customFormat="1" ht="9.9499999999999993" customHeight="1" x14ac:dyDescent="0.2">
      <c r="A576" s="170"/>
      <c r="B576" s="170"/>
      <c r="C576" s="170"/>
      <c r="D576" s="170"/>
      <c r="E576" s="170"/>
      <c r="F576" s="170"/>
      <c r="G576" s="170"/>
      <c r="H576" s="170"/>
      <c r="I576" s="170"/>
      <c r="J576" s="170"/>
    </row>
    <row r="577" spans="1:10" s="1" customFormat="1" ht="9.9499999999999993" customHeight="1" x14ac:dyDescent="0.2">
      <c r="A577" s="170"/>
      <c r="B577" s="170"/>
      <c r="C577" s="170"/>
      <c r="D577" s="170"/>
      <c r="E577" s="170"/>
      <c r="F577" s="170"/>
      <c r="G577" s="170"/>
      <c r="H577" s="170"/>
      <c r="I577" s="170"/>
      <c r="J577" s="170"/>
    </row>
    <row r="578" spans="1:10" s="1" customFormat="1" ht="9.9499999999999993" customHeight="1" x14ac:dyDescent="0.2">
      <c r="A578" s="170"/>
      <c r="B578" s="170"/>
      <c r="C578" s="170"/>
      <c r="D578" s="170"/>
      <c r="E578" s="170"/>
      <c r="F578" s="170"/>
      <c r="G578" s="170"/>
      <c r="H578" s="170"/>
      <c r="I578" s="170"/>
      <c r="J578" s="170"/>
    </row>
    <row r="579" spans="1:10" s="1" customFormat="1" ht="9.9499999999999993" customHeight="1" x14ac:dyDescent="0.2">
      <c r="A579" s="170"/>
      <c r="B579" s="170"/>
      <c r="C579" s="170"/>
      <c r="D579" s="170"/>
      <c r="E579" s="170"/>
      <c r="F579" s="170"/>
      <c r="G579" s="170"/>
      <c r="H579" s="170"/>
      <c r="I579" s="170"/>
      <c r="J579" s="170"/>
    </row>
    <row r="580" spans="1:10" s="1" customFormat="1" ht="9.9499999999999993" customHeight="1" x14ac:dyDescent="0.2">
      <c r="A580" s="170"/>
      <c r="B580" s="170"/>
      <c r="C580" s="170"/>
      <c r="D580" s="170"/>
      <c r="E580" s="170"/>
      <c r="F580" s="170"/>
      <c r="G580" s="170"/>
      <c r="H580" s="170"/>
      <c r="I580" s="170"/>
      <c r="J580" s="170"/>
    </row>
    <row r="581" spans="1:10" s="1" customFormat="1" ht="9.9499999999999993" customHeight="1" x14ac:dyDescent="0.2">
      <c r="A581" s="170"/>
      <c r="B581" s="170"/>
      <c r="C581" s="170"/>
      <c r="D581" s="170"/>
      <c r="E581" s="170"/>
      <c r="F581" s="170"/>
      <c r="G581" s="170"/>
      <c r="H581" s="170"/>
      <c r="I581" s="170"/>
      <c r="J581" s="170"/>
    </row>
    <row r="582" spans="1:10" s="1" customFormat="1" ht="9.9499999999999993" customHeight="1" x14ac:dyDescent="0.2">
      <c r="A582" s="170"/>
      <c r="B582" s="170"/>
      <c r="C582" s="170"/>
      <c r="D582" s="170"/>
      <c r="E582" s="170"/>
      <c r="F582" s="170"/>
      <c r="G582" s="170"/>
      <c r="H582" s="170"/>
      <c r="I582" s="170"/>
      <c r="J582" s="170"/>
    </row>
    <row r="583" spans="1:10" s="1" customFormat="1" ht="9.9499999999999993" customHeight="1" x14ac:dyDescent="0.2">
      <c r="A583" s="170"/>
      <c r="B583" s="170"/>
      <c r="C583" s="170"/>
      <c r="D583" s="170"/>
      <c r="E583" s="170"/>
      <c r="F583" s="170"/>
      <c r="G583" s="170"/>
      <c r="H583" s="170"/>
      <c r="I583" s="170"/>
      <c r="J583" s="170"/>
    </row>
    <row r="584" spans="1:10" s="1" customFormat="1" ht="9.9499999999999993" customHeight="1" x14ac:dyDescent="0.2">
      <c r="A584" s="170"/>
      <c r="B584" s="170"/>
      <c r="C584" s="170"/>
      <c r="D584" s="170"/>
      <c r="E584" s="170"/>
      <c r="F584" s="170"/>
      <c r="G584" s="170"/>
      <c r="H584" s="170"/>
      <c r="I584" s="170"/>
      <c r="J584" s="170"/>
    </row>
    <row r="585" spans="1:10" s="1" customFormat="1" ht="9.9499999999999993" customHeight="1" x14ac:dyDescent="0.2">
      <c r="A585" s="170"/>
      <c r="B585" s="170"/>
      <c r="C585" s="170"/>
      <c r="D585" s="170"/>
      <c r="E585" s="170"/>
      <c r="F585" s="170"/>
      <c r="G585" s="170"/>
      <c r="H585" s="170"/>
      <c r="I585" s="170"/>
      <c r="J585" s="170"/>
    </row>
    <row r="586" spans="1:10" s="1" customFormat="1" ht="9.9499999999999993" customHeight="1" x14ac:dyDescent="0.2">
      <c r="A586" s="170"/>
      <c r="B586" s="170"/>
      <c r="C586" s="170"/>
      <c r="D586" s="170"/>
      <c r="E586" s="170"/>
      <c r="F586" s="170"/>
      <c r="G586" s="170"/>
      <c r="H586" s="170"/>
      <c r="I586" s="170"/>
      <c r="J586" s="170"/>
    </row>
    <row r="587" spans="1:10" s="1" customFormat="1" ht="9.9499999999999993" customHeight="1" x14ac:dyDescent="0.2">
      <c r="A587" s="170"/>
      <c r="B587" s="170"/>
      <c r="C587" s="170"/>
      <c r="D587" s="170"/>
      <c r="E587" s="170"/>
      <c r="F587" s="170"/>
      <c r="G587" s="170"/>
      <c r="H587" s="170"/>
      <c r="I587" s="170"/>
      <c r="J587" s="170"/>
    </row>
    <row r="588" spans="1:10" s="1" customFormat="1" ht="9.9499999999999993" customHeight="1" x14ac:dyDescent="0.2">
      <c r="A588" s="170"/>
      <c r="B588" s="170"/>
      <c r="C588" s="170"/>
      <c r="D588" s="170"/>
      <c r="E588" s="170"/>
      <c r="F588" s="170"/>
      <c r="G588" s="170"/>
      <c r="H588" s="170"/>
      <c r="I588" s="170"/>
      <c r="J588" s="170"/>
    </row>
    <row r="589" spans="1:10" s="1" customFormat="1" ht="9.9499999999999993" customHeight="1" x14ac:dyDescent="0.2">
      <c r="A589" s="170"/>
      <c r="B589" s="170"/>
      <c r="C589" s="170"/>
      <c r="D589" s="170"/>
      <c r="E589" s="170"/>
      <c r="F589" s="170"/>
      <c r="G589" s="170"/>
      <c r="H589" s="170"/>
      <c r="I589" s="170"/>
      <c r="J589" s="170"/>
    </row>
    <row r="590" spans="1:10" s="1" customFormat="1" ht="9.9499999999999993" customHeight="1" x14ac:dyDescent="0.2">
      <c r="A590" s="170"/>
      <c r="B590" s="170"/>
      <c r="C590" s="170"/>
      <c r="D590" s="170"/>
      <c r="E590" s="170"/>
      <c r="F590" s="170"/>
      <c r="G590" s="170"/>
      <c r="H590" s="170"/>
      <c r="I590" s="170"/>
      <c r="J590" s="170"/>
    </row>
    <row r="591" spans="1:10" s="1" customFormat="1" ht="9.9499999999999993" customHeight="1" x14ac:dyDescent="0.2">
      <c r="A591" s="170"/>
      <c r="B591" s="170"/>
      <c r="C591" s="170"/>
      <c r="D591" s="170"/>
      <c r="E591" s="170"/>
      <c r="F591" s="170"/>
      <c r="G591" s="170"/>
      <c r="H591" s="170"/>
      <c r="I591" s="170"/>
      <c r="J591" s="170"/>
    </row>
    <row r="592" spans="1:10" s="1" customFormat="1" ht="9.9499999999999993" customHeight="1" x14ac:dyDescent="0.2">
      <c r="A592" s="170"/>
      <c r="B592" s="170"/>
      <c r="C592" s="170"/>
      <c r="D592" s="170"/>
      <c r="E592" s="170"/>
      <c r="F592" s="170"/>
      <c r="G592" s="170"/>
      <c r="H592" s="170"/>
      <c r="I592" s="170"/>
      <c r="J592" s="170"/>
    </row>
    <row r="593" spans="1:10" s="1" customFormat="1" ht="9.9499999999999993" customHeight="1" x14ac:dyDescent="0.2">
      <c r="A593" s="170"/>
      <c r="B593" s="170"/>
      <c r="C593" s="170"/>
      <c r="D593" s="170"/>
      <c r="E593" s="170"/>
      <c r="F593" s="170"/>
      <c r="G593" s="170"/>
      <c r="H593" s="170"/>
      <c r="I593" s="170"/>
      <c r="J593" s="170"/>
    </row>
    <row r="594" spans="1:10" s="1" customFormat="1" ht="9.9499999999999993" customHeight="1" x14ac:dyDescent="0.2">
      <c r="A594" s="170"/>
      <c r="B594" s="170"/>
      <c r="C594" s="170"/>
      <c r="D594" s="170"/>
      <c r="E594" s="170"/>
      <c r="F594" s="170"/>
      <c r="G594" s="170"/>
      <c r="H594" s="170"/>
      <c r="I594" s="170"/>
      <c r="J594" s="170"/>
    </row>
    <row r="595" spans="1:10" s="1" customFormat="1" ht="9.9499999999999993" customHeight="1" x14ac:dyDescent="0.2">
      <c r="A595" s="170"/>
      <c r="B595" s="170"/>
      <c r="C595" s="170"/>
      <c r="D595" s="170"/>
      <c r="E595" s="170"/>
      <c r="F595" s="170"/>
      <c r="G595" s="170"/>
      <c r="H595" s="170"/>
      <c r="I595" s="170"/>
      <c r="J595" s="170"/>
    </row>
    <row r="596" spans="1:10" s="1" customFormat="1" ht="9.9499999999999993" customHeight="1" x14ac:dyDescent="0.2">
      <c r="A596" s="170"/>
      <c r="B596" s="170"/>
      <c r="C596" s="170"/>
      <c r="D596" s="170"/>
      <c r="E596" s="170"/>
      <c r="F596" s="170"/>
      <c r="G596" s="170"/>
      <c r="H596" s="170"/>
      <c r="I596" s="170"/>
      <c r="J596" s="170"/>
    </row>
    <row r="597" spans="1:10" s="1" customFormat="1" ht="9.9499999999999993" customHeight="1" x14ac:dyDescent="0.2">
      <c r="A597" s="170"/>
      <c r="B597" s="170"/>
      <c r="C597" s="170"/>
      <c r="D597" s="170"/>
      <c r="E597" s="170"/>
      <c r="F597" s="170"/>
      <c r="G597" s="170"/>
      <c r="H597" s="170"/>
      <c r="I597" s="170"/>
      <c r="J597" s="170"/>
    </row>
    <row r="598" spans="1:10" s="1" customFormat="1" ht="9.9499999999999993" customHeight="1" x14ac:dyDescent="0.2">
      <c r="A598" s="170"/>
      <c r="B598" s="170"/>
      <c r="C598" s="170"/>
      <c r="D598" s="170"/>
      <c r="E598" s="170"/>
      <c r="F598" s="170"/>
      <c r="G598" s="170"/>
      <c r="H598" s="170"/>
      <c r="I598" s="170"/>
      <c r="J598" s="170"/>
    </row>
    <row r="599" spans="1:10" s="1" customFormat="1" ht="9.9499999999999993" customHeight="1" x14ac:dyDescent="0.2">
      <c r="A599" s="170"/>
      <c r="B599" s="170"/>
      <c r="C599" s="170"/>
      <c r="D599" s="170"/>
      <c r="E599" s="170"/>
      <c r="F599" s="170"/>
      <c r="G599" s="170"/>
      <c r="H599" s="170"/>
      <c r="I599" s="170"/>
      <c r="J599" s="170"/>
    </row>
    <row r="600" spans="1:10" s="1" customFormat="1" ht="9.9499999999999993" customHeight="1" x14ac:dyDescent="0.2">
      <c r="A600" s="170"/>
      <c r="B600" s="170"/>
      <c r="C600" s="170"/>
      <c r="D600" s="170"/>
      <c r="E600" s="170"/>
      <c r="F600" s="170"/>
      <c r="G600" s="170"/>
      <c r="H600" s="170"/>
      <c r="I600" s="170"/>
      <c r="J600" s="170"/>
    </row>
    <row r="601" spans="1:10" s="1" customFormat="1" ht="9.9499999999999993" customHeight="1" x14ac:dyDescent="0.2">
      <c r="A601" s="170"/>
      <c r="B601" s="170"/>
      <c r="C601" s="170"/>
      <c r="D601" s="170"/>
      <c r="E601" s="170"/>
      <c r="F601" s="170"/>
      <c r="G601" s="170"/>
      <c r="H601" s="170"/>
      <c r="I601" s="170"/>
      <c r="J601" s="170"/>
    </row>
    <row r="602" spans="1:10" s="1" customFormat="1" ht="9.9499999999999993" customHeight="1" x14ac:dyDescent="0.2">
      <c r="A602" s="170"/>
      <c r="B602" s="170"/>
      <c r="C602" s="170"/>
      <c r="D602" s="170"/>
      <c r="E602" s="170"/>
      <c r="F602" s="170"/>
      <c r="G602" s="170"/>
      <c r="H602" s="170"/>
      <c r="I602" s="170"/>
      <c r="J602" s="170"/>
    </row>
    <row r="603" spans="1:10" s="1" customFormat="1" ht="9.9499999999999993" customHeight="1" x14ac:dyDescent="0.2">
      <c r="A603" s="170"/>
      <c r="B603" s="170"/>
      <c r="C603" s="170"/>
      <c r="D603" s="170"/>
      <c r="E603" s="170"/>
      <c r="F603" s="170"/>
      <c r="G603" s="170"/>
      <c r="H603" s="170"/>
      <c r="I603" s="170"/>
      <c r="J603" s="170"/>
    </row>
    <row r="604" spans="1:10" s="1" customFormat="1" ht="9.9499999999999993" customHeight="1" x14ac:dyDescent="0.2">
      <c r="A604" s="170"/>
      <c r="B604" s="170"/>
      <c r="C604" s="170"/>
      <c r="D604" s="170"/>
      <c r="E604" s="170"/>
      <c r="F604" s="170"/>
      <c r="G604" s="170"/>
      <c r="H604" s="170"/>
      <c r="I604" s="170"/>
      <c r="J604" s="170"/>
    </row>
    <row r="605" spans="1:10" s="1" customFormat="1" ht="9.9499999999999993" customHeight="1" x14ac:dyDescent="0.2">
      <c r="A605" s="170"/>
      <c r="B605" s="170"/>
      <c r="C605" s="170"/>
      <c r="D605" s="170"/>
      <c r="E605" s="170"/>
      <c r="F605" s="170"/>
      <c r="G605" s="170"/>
      <c r="H605" s="170"/>
      <c r="I605" s="170"/>
      <c r="J605" s="170"/>
    </row>
    <row r="606" spans="1:10" s="1" customFormat="1" ht="9.9499999999999993" customHeight="1" x14ac:dyDescent="0.2">
      <c r="A606" s="170"/>
      <c r="B606" s="170"/>
      <c r="C606" s="170"/>
      <c r="D606" s="170"/>
      <c r="E606" s="170"/>
      <c r="F606" s="170"/>
      <c r="G606" s="170"/>
      <c r="H606" s="170"/>
      <c r="I606" s="170"/>
      <c r="J606" s="170"/>
    </row>
    <row r="607" spans="1:10" s="1" customFormat="1" ht="9.9499999999999993" customHeight="1" x14ac:dyDescent="0.2">
      <c r="A607" s="170"/>
      <c r="B607" s="170"/>
      <c r="C607" s="170"/>
      <c r="D607" s="170"/>
      <c r="E607" s="170"/>
      <c r="F607" s="170"/>
      <c r="G607" s="170"/>
      <c r="H607" s="170"/>
      <c r="I607" s="170"/>
      <c r="J607" s="170"/>
    </row>
    <row r="608" spans="1:10" s="1" customFormat="1" ht="9.9499999999999993" customHeight="1" x14ac:dyDescent="0.2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</row>
    <row r="609" spans="1:10" s="1" customFormat="1" ht="9.9499999999999993" customHeight="1" x14ac:dyDescent="0.2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</row>
    <row r="610" spans="1:10" s="1" customFormat="1" ht="9.9499999999999993" customHeight="1" x14ac:dyDescent="0.2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</row>
    <row r="611" spans="1:10" s="1" customFormat="1" ht="9.9499999999999993" customHeight="1" x14ac:dyDescent="0.2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</row>
    <row r="612" spans="1:10" s="1" customFormat="1" ht="9.9499999999999993" customHeight="1" x14ac:dyDescent="0.2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</row>
    <row r="613" spans="1:10" s="1" customFormat="1" ht="9.9499999999999993" customHeight="1" x14ac:dyDescent="0.2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</row>
    <row r="614" spans="1:10" s="1" customFormat="1" ht="9.9499999999999993" customHeight="1" x14ac:dyDescent="0.2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</row>
    <row r="615" spans="1:10" s="1" customFormat="1" ht="9.9499999999999993" customHeight="1" x14ac:dyDescent="0.2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</row>
    <row r="616" spans="1:10" s="1" customFormat="1" ht="9.9499999999999993" customHeight="1" x14ac:dyDescent="0.2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</row>
    <row r="617" spans="1:10" s="1" customFormat="1" ht="9.9499999999999993" customHeight="1" x14ac:dyDescent="0.2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</row>
    <row r="618" spans="1:10" s="1" customFormat="1" ht="9.9499999999999993" customHeight="1" x14ac:dyDescent="0.2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</row>
    <row r="619" spans="1:10" s="1" customFormat="1" ht="9.9499999999999993" customHeight="1" x14ac:dyDescent="0.2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</row>
    <row r="620" spans="1:10" s="1" customFormat="1" ht="9.9499999999999993" customHeight="1" x14ac:dyDescent="0.2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</row>
    <row r="621" spans="1:10" s="1" customFormat="1" ht="9.9499999999999993" customHeight="1" x14ac:dyDescent="0.2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</row>
    <row r="622" spans="1:10" s="1" customFormat="1" ht="9.9499999999999993" customHeight="1" x14ac:dyDescent="0.2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</row>
    <row r="623" spans="1:10" s="1" customFormat="1" ht="9.9499999999999993" customHeight="1" x14ac:dyDescent="0.2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</row>
    <row r="624" spans="1:10" s="1" customFormat="1" ht="9.9499999999999993" customHeight="1" x14ac:dyDescent="0.2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</row>
    <row r="625" spans="1:10" s="1" customFormat="1" ht="9.9499999999999993" customHeight="1" x14ac:dyDescent="0.2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</row>
    <row r="626" spans="1:10" s="1" customFormat="1" ht="9.9499999999999993" customHeight="1" x14ac:dyDescent="0.2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</row>
    <row r="627" spans="1:10" s="1" customFormat="1" ht="9.9499999999999993" customHeight="1" x14ac:dyDescent="0.2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</row>
    <row r="628" spans="1:10" s="1" customFormat="1" ht="9.9499999999999993" customHeight="1" x14ac:dyDescent="0.2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</row>
    <row r="629" spans="1:10" s="1" customFormat="1" ht="9.9499999999999993" customHeight="1" x14ac:dyDescent="0.2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</row>
    <row r="630" spans="1:10" s="1" customFormat="1" ht="9.9499999999999993" customHeight="1" x14ac:dyDescent="0.2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</row>
    <row r="631" spans="1:10" s="1" customFormat="1" ht="9.9499999999999993" customHeight="1" x14ac:dyDescent="0.2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</row>
    <row r="632" spans="1:10" s="1" customFormat="1" ht="9.9499999999999993" customHeight="1" x14ac:dyDescent="0.2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</row>
    <row r="633" spans="1:10" s="1" customFormat="1" ht="9.9499999999999993" customHeight="1" x14ac:dyDescent="0.2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</row>
    <row r="634" spans="1:10" s="1" customFormat="1" ht="9.9499999999999993" customHeight="1" x14ac:dyDescent="0.2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</row>
    <row r="635" spans="1:10" s="1" customFormat="1" ht="9.9499999999999993" customHeight="1" x14ac:dyDescent="0.2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</row>
    <row r="636" spans="1:10" s="1" customFormat="1" ht="9.9499999999999993" customHeight="1" x14ac:dyDescent="0.2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</row>
    <row r="637" spans="1:10" s="1" customFormat="1" ht="9.9499999999999993" customHeight="1" x14ac:dyDescent="0.2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</row>
    <row r="638" spans="1:10" s="1" customFormat="1" ht="9.9499999999999993" customHeight="1" x14ac:dyDescent="0.2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</row>
    <row r="639" spans="1:10" s="1" customFormat="1" ht="9.9499999999999993" customHeight="1" x14ac:dyDescent="0.2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</row>
    <row r="640" spans="1:10" s="1" customFormat="1" ht="9.9499999999999993" customHeight="1" x14ac:dyDescent="0.2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</row>
    <row r="641" spans="1:10" s="1" customFormat="1" ht="9.9499999999999993" customHeight="1" x14ac:dyDescent="0.2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</row>
    <row r="642" spans="1:10" s="1" customFormat="1" ht="9.9499999999999993" customHeight="1" x14ac:dyDescent="0.2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</row>
    <row r="643" spans="1:10" s="1" customFormat="1" ht="9.9499999999999993" customHeight="1" x14ac:dyDescent="0.2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</row>
    <row r="644" spans="1:10" s="1" customFormat="1" ht="9.9499999999999993" customHeight="1" x14ac:dyDescent="0.2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</row>
    <row r="645" spans="1:10" s="1" customFormat="1" ht="9.9499999999999993" customHeight="1" x14ac:dyDescent="0.2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</row>
    <row r="646" spans="1:10" s="1" customFormat="1" ht="9.9499999999999993" customHeight="1" x14ac:dyDescent="0.2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</row>
    <row r="647" spans="1:10" s="1" customFormat="1" ht="9.9499999999999993" customHeight="1" x14ac:dyDescent="0.2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</row>
    <row r="648" spans="1:10" s="1" customFormat="1" ht="9.9499999999999993" customHeight="1" x14ac:dyDescent="0.2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</row>
    <row r="649" spans="1:10" s="1" customFormat="1" ht="9.9499999999999993" customHeight="1" x14ac:dyDescent="0.2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</row>
    <row r="650" spans="1:10" s="1" customFormat="1" ht="9.9499999999999993" customHeight="1" x14ac:dyDescent="0.2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</row>
    <row r="651" spans="1:10" s="1" customFormat="1" ht="9.9499999999999993" customHeight="1" x14ac:dyDescent="0.2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</row>
    <row r="652" spans="1:10" s="1" customFormat="1" ht="9.9499999999999993" customHeight="1" x14ac:dyDescent="0.2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</row>
    <row r="653" spans="1:10" s="1" customFormat="1" ht="9.9499999999999993" customHeight="1" x14ac:dyDescent="0.2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</row>
    <row r="654" spans="1:10" s="1" customFormat="1" ht="9.9499999999999993" customHeight="1" x14ac:dyDescent="0.2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</row>
    <row r="655" spans="1:10" s="1" customFormat="1" ht="9.9499999999999993" customHeight="1" x14ac:dyDescent="0.2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</row>
    <row r="656" spans="1:10" s="1" customFormat="1" ht="9.9499999999999993" customHeight="1" x14ac:dyDescent="0.2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</row>
    <row r="657" spans="1:10" s="1" customFormat="1" ht="9.9499999999999993" customHeight="1" x14ac:dyDescent="0.2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</row>
    <row r="658" spans="1:10" s="1" customFormat="1" ht="9.9499999999999993" customHeight="1" x14ac:dyDescent="0.2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</row>
    <row r="659" spans="1:10" s="1" customFormat="1" ht="9.9499999999999993" customHeight="1" x14ac:dyDescent="0.2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</row>
    <row r="660" spans="1:10" s="1" customFormat="1" ht="9.9499999999999993" customHeight="1" x14ac:dyDescent="0.2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</row>
    <row r="661" spans="1:10" s="1" customFormat="1" ht="9.9499999999999993" customHeight="1" x14ac:dyDescent="0.2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</row>
    <row r="662" spans="1:10" s="1" customFormat="1" ht="9.9499999999999993" customHeight="1" x14ac:dyDescent="0.2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</row>
    <row r="663" spans="1:10" s="1" customFormat="1" ht="9.9499999999999993" customHeight="1" x14ac:dyDescent="0.2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</row>
    <row r="664" spans="1:10" s="1" customFormat="1" ht="9.9499999999999993" customHeight="1" x14ac:dyDescent="0.2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</row>
    <row r="665" spans="1:10" s="1" customFormat="1" ht="9.9499999999999993" customHeight="1" x14ac:dyDescent="0.2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</row>
    <row r="666" spans="1:10" s="1" customFormat="1" ht="9.9499999999999993" customHeight="1" x14ac:dyDescent="0.2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</row>
    <row r="667" spans="1:10" s="1" customFormat="1" ht="9.9499999999999993" customHeight="1" x14ac:dyDescent="0.2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</row>
    <row r="668" spans="1:10" s="1" customFormat="1" ht="9.9499999999999993" customHeight="1" x14ac:dyDescent="0.2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</row>
    <row r="669" spans="1:10" s="1" customFormat="1" ht="9.9499999999999993" customHeight="1" x14ac:dyDescent="0.2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</row>
    <row r="670" spans="1:10" s="1" customFormat="1" ht="9.9499999999999993" customHeight="1" x14ac:dyDescent="0.2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</row>
    <row r="671" spans="1:10" s="1" customFormat="1" ht="9.9499999999999993" customHeight="1" x14ac:dyDescent="0.2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</row>
    <row r="672" spans="1:10" s="1" customFormat="1" ht="9.9499999999999993" customHeight="1" x14ac:dyDescent="0.2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</row>
    <row r="673" spans="1:10" s="1" customFormat="1" ht="9.9499999999999993" customHeight="1" x14ac:dyDescent="0.2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</row>
    <row r="674" spans="1:10" s="1" customFormat="1" ht="9.9499999999999993" customHeight="1" x14ac:dyDescent="0.2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</row>
    <row r="675" spans="1:10" s="1" customFormat="1" ht="9.9499999999999993" customHeight="1" x14ac:dyDescent="0.2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</row>
    <row r="676" spans="1:10" s="1" customFormat="1" ht="9.9499999999999993" customHeight="1" x14ac:dyDescent="0.2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</row>
    <row r="677" spans="1:10" s="1" customFormat="1" ht="9.9499999999999993" customHeight="1" x14ac:dyDescent="0.2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</row>
    <row r="678" spans="1:10" s="1" customFormat="1" ht="9.9499999999999993" customHeight="1" x14ac:dyDescent="0.2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</row>
    <row r="679" spans="1:10" s="1" customFormat="1" ht="9.9499999999999993" customHeight="1" x14ac:dyDescent="0.2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</row>
    <row r="680" spans="1:10" s="1" customFormat="1" ht="9.9499999999999993" customHeight="1" x14ac:dyDescent="0.2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</row>
    <row r="681" spans="1:10" s="1" customFormat="1" ht="9.9499999999999993" customHeight="1" x14ac:dyDescent="0.2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</row>
    <row r="682" spans="1:10" s="1" customFormat="1" ht="9.9499999999999993" customHeight="1" x14ac:dyDescent="0.2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</row>
    <row r="683" spans="1:10" s="1" customFormat="1" ht="9.9499999999999993" customHeight="1" x14ac:dyDescent="0.2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</row>
    <row r="684" spans="1:10" s="1" customFormat="1" ht="9.9499999999999993" customHeight="1" x14ac:dyDescent="0.2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</row>
    <row r="685" spans="1:10" s="1" customFormat="1" ht="9.9499999999999993" customHeight="1" x14ac:dyDescent="0.2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</row>
    <row r="686" spans="1:10" s="1" customFormat="1" ht="9.9499999999999993" customHeight="1" x14ac:dyDescent="0.2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</row>
    <row r="687" spans="1:10" s="1" customFormat="1" ht="9.9499999999999993" customHeight="1" x14ac:dyDescent="0.2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</row>
    <row r="688" spans="1:10" s="1" customFormat="1" ht="9.9499999999999993" customHeight="1" x14ac:dyDescent="0.2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</row>
    <row r="689" spans="1:10" s="1" customFormat="1" ht="9.9499999999999993" customHeight="1" x14ac:dyDescent="0.2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</row>
    <row r="690" spans="1:10" s="1" customFormat="1" ht="9.9499999999999993" customHeight="1" x14ac:dyDescent="0.2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</row>
    <row r="691" spans="1:10" s="1" customFormat="1" ht="9.9499999999999993" customHeight="1" x14ac:dyDescent="0.2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</row>
    <row r="692" spans="1:10" s="1" customFormat="1" ht="9.9499999999999993" customHeight="1" x14ac:dyDescent="0.2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</row>
    <row r="693" spans="1:10" s="1" customFormat="1" ht="9.9499999999999993" customHeight="1" x14ac:dyDescent="0.2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</row>
    <row r="694" spans="1:10" s="1" customFormat="1" ht="9.9499999999999993" customHeight="1" x14ac:dyDescent="0.2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</row>
    <row r="695" spans="1:10" s="1" customFormat="1" ht="9.9499999999999993" customHeight="1" x14ac:dyDescent="0.2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</row>
    <row r="696" spans="1:10" s="1" customFormat="1" ht="9.9499999999999993" customHeight="1" x14ac:dyDescent="0.2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</row>
    <row r="697" spans="1:10" s="1" customFormat="1" ht="9.9499999999999993" customHeight="1" x14ac:dyDescent="0.2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</row>
    <row r="698" spans="1:10" s="1" customFormat="1" ht="9.9499999999999993" customHeight="1" x14ac:dyDescent="0.2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</row>
    <row r="699" spans="1:10" s="1" customFormat="1" ht="9.9499999999999993" customHeight="1" x14ac:dyDescent="0.2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</row>
    <row r="700" spans="1:10" s="1" customFormat="1" ht="9.9499999999999993" customHeight="1" x14ac:dyDescent="0.2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</row>
    <row r="701" spans="1:10" s="1" customFormat="1" ht="9.9499999999999993" customHeight="1" x14ac:dyDescent="0.2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</row>
    <row r="702" spans="1:10" s="1" customFormat="1" ht="9.9499999999999993" customHeight="1" x14ac:dyDescent="0.2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</row>
    <row r="703" spans="1:10" s="1" customFormat="1" ht="9.9499999999999993" customHeight="1" x14ac:dyDescent="0.2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</row>
    <row r="704" spans="1:10" s="1" customFormat="1" ht="9.9499999999999993" customHeight="1" x14ac:dyDescent="0.2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</row>
    <row r="705" spans="1:10" s="1" customFormat="1" ht="9.9499999999999993" customHeight="1" x14ac:dyDescent="0.2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</row>
    <row r="706" spans="1:10" s="1" customFormat="1" ht="9.9499999999999993" customHeight="1" x14ac:dyDescent="0.2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</row>
    <row r="707" spans="1:10" s="1" customFormat="1" ht="9.9499999999999993" customHeight="1" x14ac:dyDescent="0.2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</row>
    <row r="708" spans="1:10" s="1" customFormat="1" ht="9.9499999999999993" customHeight="1" x14ac:dyDescent="0.2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</row>
    <row r="709" spans="1:10" s="1" customFormat="1" ht="9.9499999999999993" customHeight="1" x14ac:dyDescent="0.2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</row>
    <row r="710" spans="1:10" s="1" customFormat="1" ht="9.9499999999999993" customHeight="1" x14ac:dyDescent="0.2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</row>
    <row r="711" spans="1:10" s="1" customFormat="1" ht="9.9499999999999993" customHeight="1" x14ac:dyDescent="0.2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</row>
    <row r="712" spans="1:10" s="1" customFormat="1" ht="9.9499999999999993" customHeight="1" x14ac:dyDescent="0.2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</row>
    <row r="713" spans="1:10" s="1" customFormat="1" ht="9.9499999999999993" customHeight="1" x14ac:dyDescent="0.2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</row>
    <row r="714" spans="1:10" s="1" customFormat="1" ht="9.9499999999999993" customHeight="1" x14ac:dyDescent="0.2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</row>
    <row r="715" spans="1:10" s="1" customFormat="1" ht="9.9499999999999993" customHeight="1" x14ac:dyDescent="0.2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</row>
    <row r="716" spans="1:10" s="1" customFormat="1" ht="9.9499999999999993" customHeight="1" x14ac:dyDescent="0.2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</row>
    <row r="717" spans="1:10" s="1" customFormat="1" ht="9.9499999999999993" customHeight="1" x14ac:dyDescent="0.2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</row>
    <row r="718" spans="1:10" s="1" customFormat="1" ht="9.9499999999999993" customHeight="1" x14ac:dyDescent="0.2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</row>
    <row r="719" spans="1:10" s="1" customFormat="1" ht="9.9499999999999993" customHeight="1" x14ac:dyDescent="0.2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</row>
    <row r="720" spans="1:10" s="1" customFormat="1" ht="9.9499999999999993" customHeight="1" x14ac:dyDescent="0.2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</row>
    <row r="721" spans="1:10" s="1" customFormat="1" ht="9.9499999999999993" customHeight="1" x14ac:dyDescent="0.2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</row>
    <row r="722" spans="1:10" s="1" customFormat="1" ht="9.9499999999999993" customHeight="1" x14ac:dyDescent="0.2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</row>
    <row r="723" spans="1:10" s="1" customFormat="1" ht="9.9499999999999993" customHeight="1" x14ac:dyDescent="0.2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</row>
    <row r="724" spans="1:10" s="1" customFormat="1" ht="9.9499999999999993" customHeight="1" x14ac:dyDescent="0.2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</row>
    <row r="725" spans="1:10" s="1" customFormat="1" ht="9.9499999999999993" customHeight="1" x14ac:dyDescent="0.2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</row>
    <row r="726" spans="1:10" s="1" customFormat="1" ht="9.9499999999999993" customHeight="1" x14ac:dyDescent="0.2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</row>
    <row r="727" spans="1:10" s="1" customFormat="1" ht="9.9499999999999993" customHeight="1" x14ac:dyDescent="0.2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</row>
    <row r="728" spans="1:10" s="1" customFormat="1" ht="9.9499999999999993" customHeight="1" x14ac:dyDescent="0.2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</row>
    <row r="729" spans="1:10" s="1" customFormat="1" ht="9.9499999999999993" customHeight="1" x14ac:dyDescent="0.2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</row>
    <row r="730" spans="1:10" s="1" customFormat="1" ht="9.9499999999999993" customHeight="1" x14ac:dyDescent="0.2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</row>
    <row r="731" spans="1:10" s="1" customFormat="1" ht="9.9499999999999993" customHeight="1" x14ac:dyDescent="0.2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</row>
    <row r="732" spans="1:10" s="1" customFormat="1" ht="9.9499999999999993" customHeight="1" x14ac:dyDescent="0.2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</row>
    <row r="733" spans="1:10" s="1" customFormat="1" ht="9.9499999999999993" customHeight="1" x14ac:dyDescent="0.2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</row>
    <row r="734" spans="1:10" s="1" customFormat="1" ht="9.9499999999999993" customHeight="1" x14ac:dyDescent="0.2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</row>
    <row r="735" spans="1:10" s="1" customFormat="1" ht="9.9499999999999993" customHeight="1" x14ac:dyDescent="0.2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</row>
    <row r="736" spans="1:10" s="1" customFormat="1" ht="9.9499999999999993" customHeight="1" x14ac:dyDescent="0.2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</row>
    <row r="737" spans="1:10" s="1" customFormat="1" ht="9.9499999999999993" customHeight="1" x14ac:dyDescent="0.2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</row>
    <row r="738" spans="1:10" s="1" customFormat="1" ht="9.9499999999999993" customHeight="1" x14ac:dyDescent="0.2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</row>
    <row r="739" spans="1:10" s="1" customFormat="1" ht="9.9499999999999993" customHeight="1" x14ac:dyDescent="0.2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</row>
    <row r="740" spans="1:10" s="1" customFormat="1" ht="9.9499999999999993" customHeight="1" x14ac:dyDescent="0.2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</row>
    <row r="741" spans="1:10" s="1" customFormat="1" ht="9.9499999999999993" customHeight="1" x14ac:dyDescent="0.2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</row>
    <row r="742" spans="1:10" s="1" customFormat="1" ht="9.9499999999999993" customHeight="1" x14ac:dyDescent="0.2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</row>
    <row r="743" spans="1:10" s="1" customFormat="1" ht="9.9499999999999993" customHeight="1" x14ac:dyDescent="0.2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</row>
    <row r="744" spans="1:10" s="1" customFormat="1" ht="9.9499999999999993" customHeight="1" x14ac:dyDescent="0.2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</row>
    <row r="745" spans="1:10" s="1" customFormat="1" ht="9.9499999999999993" customHeight="1" x14ac:dyDescent="0.2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</row>
    <row r="746" spans="1:10" s="1" customFormat="1" ht="9.9499999999999993" customHeight="1" x14ac:dyDescent="0.2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</row>
    <row r="747" spans="1:10" s="1" customFormat="1" ht="9.9499999999999993" customHeight="1" x14ac:dyDescent="0.2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</row>
    <row r="748" spans="1:10" s="1" customFormat="1" ht="9.9499999999999993" customHeight="1" x14ac:dyDescent="0.2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</row>
    <row r="749" spans="1:10" s="1" customFormat="1" ht="9.9499999999999993" customHeight="1" x14ac:dyDescent="0.2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</row>
    <row r="750" spans="1:10" s="1" customFormat="1" ht="9.9499999999999993" customHeight="1" x14ac:dyDescent="0.2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</row>
    <row r="751" spans="1:10" s="1" customFormat="1" ht="9.9499999999999993" customHeight="1" x14ac:dyDescent="0.2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</row>
    <row r="752" spans="1:10" s="1" customFormat="1" ht="9.9499999999999993" customHeight="1" x14ac:dyDescent="0.2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</row>
    <row r="753" spans="1:10" s="1" customFormat="1" ht="9.9499999999999993" customHeight="1" x14ac:dyDescent="0.2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</row>
    <row r="754" spans="1:10" s="1" customFormat="1" ht="9.9499999999999993" customHeight="1" x14ac:dyDescent="0.2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</row>
    <row r="755" spans="1:10" s="1" customFormat="1" ht="9.9499999999999993" customHeight="1" x14ac:dyDescent="0.2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</row>
    <row r="756" spans="1:10" s="1" customFormat="1" ht="9.9499999999999993" customHeight="1" x14ac:dyDescent="0.2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</row>
    <row r="757" spans="1:10" s="1" customFormat="1" ht="9.9499999999999993" customHeight="1" x14ac:dyDescent="0.2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</row>
    <row r="758" spans="1:10" s="1" customFormat="1" ht="9.9499999999999993" customHeight="1" x14ac:dyDescent="0.2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</row>
    <row r="759" spans="1:10" s="1" customFormat="1" ht="9.9499999999999993" customHeight="1" x14ac:dyDescent="0.2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</row>
    <row r="760" spans="1:10" s="1" customFormat="1" ht="9.9499999999999993" customHeight="1" x14ac:dyDescent="0.2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</row>
    <row r="761" spans="1:10" s="1" customFormat="1" ht="9.9499999999999993" customHeight="1" x14ac:dyDescent="0.2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</row>
    <row r="762" spans="1:10" s="1" customFormat="1" ht="9.9499999999999993" customHeight="1" x14ac:dyDescent="0.2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</row>
    <row r="763" spans="1:10" s="1" customFormat="1" ht="9.9499999999999993" customHeight="1" x14ac:dyDescent="0.2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</row>
    <row r="764" spans="1:10" s="1" customFormat="1" ht="9.9499999999999993" customHeight="1" x14ac:dyDescent="0.2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</row>
    <row r="765" spans="1:10" s="1" customFormat="1" ht="9.9499999999999993" customHeight="1" x14ac:dyDescent="0.2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</row>
    <row r="766" spans="1:10" s="1" customFormat="1" ht="9.9499999999999993" customHeight="1" x14ac:dyDescent="0.2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</row>
    <row r="767" spans="1:10" s="1" customFormat="1" ht="9.9499999999999993" customHeight="1" x14ac:dyDescent="0.2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</row>
    <row r="768" spans="1:10" s="1" customFormat="1" ht="9.9499999999999993" customHeight="1" x14ac:dyDescent="0.2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</row>
    <row r="769" spans="1:10" s="1" customFormat="1" ht="9.9499999999999993" customHeight="1" x14ac:dyDescent="0.2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</row>
    <row r="770" spans="1:10" s="1" customFormat="1" ht="9.9499999999999993" customHeight="1" x14ac:dyDescent="0.2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</row>
    <row r="771" spans="1:10" s="1" customFormat="1" ht="9.9499999999999993" customHeight="1" x14ac:dyDescent="0.2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</row>
    <row r="772" spans="1:10" s="1" customFormat="1" ht="9.9499999999999993" customHeight="1" x14ac:dyDescent="0.2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</row>
    <row r="773" spans="1:10" s="1" customFormat="1" ht="9.9499999999999993" customHeight="1" x14ac:dyDescent="0.2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</row>
    <row r="774" spans="1:10" s="1" customFormat="1" ht="9.9499999999999993" customHeight="1" x14ac:dyDescent="0.2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</row>
    <row r="775" spans="1:10" s="1" customFormat="1" ht="9.9499999999999993" customHeight="1" x14ac:dyDescent="0.2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</row>
    <row r="776" spans="1:10" s="1" customFormat="1" ht="9.9499999999999993" customHeight="1" x14ac:dyDescent="0.2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</row>
    <row r="777" spans="1:10" s="1" customFormat="1" ht="9.9499999999999993" customHeight="1" x14ac:dyDescent="0.2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</row>
    <row r="778" spans="1:10" s="1" customFormat="1" ht="9.9499999999999993" customHeight="1" x14ac:dyDescent="0.2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</row>
    <row r="779" spans="1:10" s="1" customFormat="1" ht="9.9499999999999993" customHeight="1" x14ac:dyDescent="0.2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</row>
    <row r="780" spans="1:10" s="1" customFormat="1" ht="9.9499999999999993" customHeight="1" x14ac:dyDescent="0.2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</row>
    <row r="781" spans="1:10" s="1" customFormat="1" ht="9.9499999999999993" customHeight="1" x14ac:dyDescent="0.2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</row>
    <row r="782" spans="1:10" s="1" customFormat="1" ht="9.9499999999999993" customHeight="1" x14ac:dyDescent="0.2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</row>
    <row r="783" spans="1:10" s="1" customFormat="1" ht="9.9499999999999993" customHeight="1" x14ac:dyDescent="0.2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</row>
    <row r="784" spans="1:10" s="1" customFormat="1" ht="9.9499999999999993" customHeight="1" x14ac:dyDescent="0.2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</row>
    <row r="785" spans="1:10" s="1" customFormat="1" ht="9.9499999999999993" customHeight="1" x14ac:dyDescent="0.2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</row>
    <row r="786" spans="1:10" s="1" customFormat="1" ht="9.9499999999999993" customHeight="1" x14ac:dyDescent="0.2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</row>
    <row r="787" spans="1:10" s="1" customFormat="1" ht="9.9499999999999993" customHeight="1" x14ac:dyDescent="0.2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</row>
    <row r="788" spans="1:10" s="1" customFormat="1" ht="9.9499999999999993" customHeight="1" x14ac:dyDescent="0.2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</row>
    <row r="789" spans="1:10" s="1" customFormat="1" ht="9.9499999999999993" customHeight="1" x14ac:dyDescent="0.2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</row>
    <row r="790" spans="1:10" s="1" customFormat="1" ht="9.9499999999999993" customHeight="1" x14ac:dyDescent="0.2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</row>
    <row r="791" spans="1:10" s="1" customFormat="1" ht="9.9499999999999993" customHeight="1" x14ac:dyDescent="0.2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</row>
    <row r="792" spans="1:10" s="1" customFormat="1" ht="9.9499999999999993" customHeight="1" x14ac:dyDescent="0.2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</row>
    <row r="793" spans="1:10" s="1" customFormat="1" ht="9.9499999999999993" customHeight="1" x14ac:dyDescent="0.2">
      <c r="A793" s="170"/>
      <c r="B793" s="170"/>
      <c r="C793" s="170"/>
      <c r="D793" s="170"/>
      <c r="E793" s="170"/>
      <c r="F793" s="170"/>
      <c r="G793" s="170"/>
      <c r="H793" s="170"/>
      <c r="I793" s="170"/>
      <c r="J793" s="170"/>
    </row>
    <row r="794" spans="1:10" s="1" customFormat="1" ht="9.9499999999999993" customHeight="1" x14ac:dyDescent="0.2">
      <c r="A794" s="170"/>
      <c r="B794" s="170"/>
      <c r="C794" s="170"/>
      <c r="D794" s="170"/>
      <c r="E794" s="170"/>
      <c r="F794" s="170"/>
      <c r="G794" s="170"/>
      <c r="H794" s="170"/>
      <c r="I794" s="170"/>
      <c r="J794" s="170"/>
    </row>
    <row r="795" spans="1:10" s="1" customFormat="1" ht="9.9499999999999993" customHeight="1" x14ac:dyDescent="0.2">
      <c r="A795" s="170"/>
      <c r="B795" s="170"/>
      <c r="C795" s="170"/>
      <c r="D795" s="170"/>
      <c r="E795" s="170"/>
      <c r="F795" s="170"/>
      <c r="G795" s="170"/>
      <c r="H795" s="170"/>
      <c r="I795" s="170"/>
      <c r="J795" s="170"/>
    </row>
    <row r="796" spans="1:10" s="1" customFormat="1" ht="9.9499999999999993" customHeight="1" x14ac:dyDescent="0.2">
      <c r="A796" s="170"/>
      <c r="B796" s="170"/>
      <c r="C796" s="170"/>
      <c r="D796" s="170"/>
      <c r="E796" s="170"/>
      <c r="F796" s="170"/>
      <c r="G796" s="170"/>
      <c r="H796" s="170"/>
      <c r="I796" s="170"/>
      <c r="J796" s="170"/>
    </row>
    <row r="797" spans="1:10" s="1" customFormat="1" ht="9.9499999999999993" customHeight="1" x14ac:dyDescent="0.2">
      <c r="A797" s="170"/>
      <c r="B797" s="170"/>
      <c r="C797" s="170"/>
      <c r="D797" s="170"/>
      <c r="E797" s="170"/>
      <c r="F797" s="170"/>
      <c r="G797" s="170"/>
      <c r="H797" s="170"/>
      <c r="I797" s="170"/>
      <c r="J797" s="170"/>
    </row>
    <row r="798" spans="1:10" s="1" customFormat="1" ht="9.9499999999999993" customHeight="1" x14ac:dyDescent="0.2">
      <c r="A798" s="170"/>
      <c r="B798" s="170"/>
      <c r="C798" s="170"/>
      <c r="D798" s="170"/>
      <c r="E798" s="170"/>
      <c r="F798" s="170"/>
      <c r="G798" s="170"/>
      <c r="H798" s="170"/>
      <c r="I798" s="170"/>
      <c r="J798" s="170"/>
    </row>
    <row r="799" spans="1:10" s="1" customFormat="1" ht="9.9499999999999993" customHeight="1" x14ac:dyDescent="0.2">
      <c r="A799" s="170"/>
      <c r="B799" s="170"/>
      <c r="C799" s="170"/>
      <c r="D799" s="170"/>
      <c r="E799" s="170"/>
      <c r="F799" s="170"/>
      <c r="G799" s="170"/>
      <c r="H799" s="170"/>
      <c r="I799" s="170"/>
      <c r="J799" s="170"/>
    </row>
    <row r="800" spans="1:10" s="1" customFormat="1" ht="9.9499999999999993" customHeight="1" x14ac:dyDescent="0.2">
      <c r="A800" s="170"/>
      <c r="B800" s="170"/>
      <c r="C800" s="170"/>
      <c r="D800" s="170"/>
      <c r="E800" s="170"/>
      <c r="F800" s="170"/>
      <c r="G800" s="170"/>
      <c r="H800" s="170"/>
      <c r="I800" s="170"/>
      <c r="J800" s="170"/>
    </row>
    <row r="801" spans="1:10" s="1" customFormat="1" ht="9.9499999999999993" customHeight="1" x14ac:dyDescent="0.2">
      <c r="A801" s="170"/>
      <c r="B801" s="170"/>
      <c r="C801" s="170"/>
      <c r="D801" s="170"/>
      <c r="E801" s="170"/>
      <c r="F801" s="170"/>
      <c r="G801" s="170"/>
      <c r="H801" s="170"/>
      <c r="I801" s="170"/>
      <c r="J801" s="170"/>
    </row>
    <row r="802" spans="1:10" s="1" customFormat="1" ht="9.9499999999999993" customHeight="1" x14ac:dyDescent="0.2">
      <c r="A802" s="170"/>
      <c r="B802" s="170"/>
      <c r="C802" s="170"/>
      <c r="D802" s="170"/>
      <c r="E802" s="170"/>
      <c r="F802" s="170"/>
      <c r="G802" s="170"/>
      <c r="H802" s="170"/>
      <c r="I802" s="170"/>
      <c r="J802" s="170"/>
    </row>
    <row r="803" spans="1:10" s="1" customFormat="1" ht="9.9499999999999993" customHeight="1" x14ac:dyDescent="0.2">
      <c r="A803" s="170"/>
      <c r="B803" s="170"/>
      <c r="C803" s="170"/>
      <c r="D803" s="170"/>
      <c r="E803" s="170"/>
      <c r="F803" s="170"/>
      <c r="G803" s="170"/>
      <c r="H803" s="170"/>
      <c r="I803" s="170"/>
      <c r="J803" s="170"/>
    </row>
    <row r="804" spans="1:10" s="1" customFormat="1" ht="9.9499999999999993" customHeight="1" x14ac:dyDescent="0.2">
      <c r="A804" s="170"/>
      <c r="B804" s="170"/>
      <c r="C804" s="170"/>
      <c r="D804" s="170"/>
      <c r="E804" s="170"/>
      <c r="F804" s="170"/>
      <c r="G804" s="170"/>
      <c r="H804" s="170"/>
      <c r="I804" s="170"/>
      <c r="J804" s="170"/>
    </row>
    <row r="805" spans="1:10" s="1" customFormat="1" ht="9.9499999999999993" customHeight="1" x14ac:dyDescent="0.2">
      <c r="A805" s="170"/>
      <c r="B805" s="170"/>
      <c r="C805" s="170"/>
      <c r="D805" s="170"/>
      <c r="E805" s="170"/>
      <c r="F805" s="170"/>
      <c r="G805" s="170"/>
      <c r="H805" s="170"/>
      <c r="I805" s="170"/>
      <c r="J805" s="170"/>
    </row>
    <row r="806" spans="1:10" s="1" customFormat="1" ht="9.9499999999999993" customHeight="1" x14ac:dyDescent="0.2">
      <c r="A806" s="170"/>
      <c r="B806" s="170"/>
      <c r="C806" s="170"/>
      <c r="D806" s="170"/>
      <c r="E806" s="170"/>
      <c r="F806" s="170"/>
      <c r="G806" s="170"/>
      <c r="H806" s="170"/>
      <c r="I806" s="170"/>
      <c r="J806" s="170"/>
    </row>
    <row r="807" spans="1:10" s="1" customFormat="1" ht="9.9499999999999993" customHeight="1" x14ac:dyDescent="0.2">
      <c r="A807" s="170"/>
      <c r="B807" s="170"/>
      <c r="C807" s="170"/>
      <c r="D807" s="170"/>
      <c r="E807" s="170"/>
      <c r="F807" s="170"/>
      <c r="G807" s="170"/>
      <c r="H807" s="170"/>
      <c r="I807" s="170"/>
      <c r="J807" s="170"/>
    </row>
    <row r="808" spans="1:10" s="1" customFormat="1" ht="9.9499999999999993" customHeight="1" x14ac:dyDescent="0.2">
      <c r="A808" s="170"/>
      <c r="B808" s="170"/>
      <c r="C808" s="170"/>
      <c r="D808" s="170"/>
      <c r="E808" s="170"/>
      <c r="F808" s="170"/>
      <c r="G808" s="170"/>
      <c r="H808" s="170"/>
      <c r="I808" s="170"/>
      <c r="J808" s="170"/>
    </row>
    <row r="809" spans="1:10" s="1" customFormat="1" ht="9.9499999999999993" customHeight="1" x14ac:dyDescent="0.2">
      <c r="A809" s="170"/>
      <c r="B809" s="170"/>
      <c r="C809" s="170"/>
      <c r="D809" s="170"/>
      <c r="E809" s="170"/>
      <c r="F809" s="170"/>
      <c r="G809" s="170"/>
      <c r="H809" s="170"/>
      <c r="I809" s="170"/>
      <c r="J809" s="170"/>
    </row>
    <row r="810" spans="1:10" s="1" customFormat="1" ht="9.9499999999999993" customHeight="1" x14ac:dyDescent="0.2">
      <c r="A810" s="170"/>
      <c r="B810" s="170"/>
      <c r="C810" s="170"/>
      <c r="D810" s="170"/>
      <c r="E810" s="170"/>
      <c r="F810" s="170"/>
      <c r="G810" s="170"/>
      <c r="H810" s="170"/>
      <c r="I810" s="170"/>
      <c r="J810" s="170"/>
    </row>
    <row r="811" spans="1:10" s="1" customFormat="1" ht="9.9499999999999993" customHeight="1" x14ac:dyDescent="0.2">
      <c r="A811" s="170"/>
      <c r="B811" s="170"/>
      <c r="C811" s="170"/>
      <c r="D811" s="170"/>
      <c r="E811" s="170"/>
      <c r="F811" s="170"/>
      <c r="G811" s="170"/>
      <c r="H811" s="170"/>
      <c r="I811" s="170"/>
      <c r="J811" s="170"/>
    </row>
    <row r="812" spans="1:10" s="1" customFormat="1" ht="9.9499999999999993" customHeight="1" x14ac:dyDescent="0.2">
      <c r="A812" s="170"/>
      <c r="B812" s="170"/>
      <c r="C812" s="170"/>
      <c r="D812" s="170"/>
      <c r="E812" s="170"/>
      <c r="F812" s="170"/>
      <c r="G812" s="170"/>
      <c r="H812" s="170"/>
      <c r="I812" s="170"/>
      <c r="J812" s="170"/>
    </row>
    <row r="813" spans="1:10" s="1" customFormat="1" ht="9.9499999999999993" customHeight="1" x14ac:dyDescent="0.2">
      <c r="A813" s="170"/>
      <c r="B813" s="170"/>
      <c r="C813" s="170"/>
      <c r="D813" s="170"/>
      <c r="E813" s="170"/>
      <c r="F813" s="170"/>
      <c r="G813" s="170"/>
      <c r="H813" s="170"/>
      <c r="I813" s="170"/>
      <c r="J813" s="170"/>
    </row>
    <row r="814" spans="1:10" s="1" customFormat="1" ht="9.9499999999999993" customHeight="1" x14ac:dyDescent="0.2">
      <c r="A814" s="170"/>
      <c r="B814" s="170"/>
      <c r="C814" s="170"/>
      <c r="D814" s="170"/>
      <c r="E814" s="170"/>
      <c r="F814" s="170"/>
      <c r="G814" s="170"/>
      <c r="H814" s="170"/>
      <c r="I814" s="170"/>
      <c r="J814" s="170"/>
    </row>
    <row r="815" spans="1:10" s="1" customFormat="1" ht="9.9499999999999993" customHeight="1" x14ac:dyDescent="0.2">
      <c r="A815" s="170"/>
      <c r="B815" s="170"/>
      <c r="C815" s="170"/>
      <c r="D815" s="170"/>
      <c r="E815" s="170"/>
      <c r="F815" s="170"/>
      <c r="G815" s="170"/>
      <c r="H815" s="170"/>
      <c r="I815" s="170"/>
      <c r="J815" s="170"/>
    </row>
    <row r="816" spans="1:10" s="1" customFormat="1" ht="9.9499999999999993" customHeight="1" x14ac:dyDescent="0.2">
      <c r="A816" s="170"/>
      <c r="B816" s="170"/>
      <c r="C816" s="170"/>
      <c r="D816" s="170"/>
      <c r="E816" s="170"/>
      <c r="F816" s="170"/>
      <c r="G816" s="170"/>
      <c r="H816" s="170"/>
      <c r="I816" s="170"/>
      <c r="J816" s="170"/>
    </row>
    <row r="817" spans="1:10" s="1" customFormat="1" ht="9.9499999999999993" customHeight="1" x14ac:dyDescent="0.2">
      <c r="A817" s="170"/>
      <c r="B817" s="170"/>
      <c r="C817" s="170"/>
      <c r="D817" s="170"/>
      <c r="E817" s="170"/>
      <c r="F817" s="170"/>
      <c r="G817" s="170"/>
      <c r="H817" s="170"/>
      <c r="I817" s="170"/>
      <c r="J817" s="170"/>
    </row>
    <row r="818" spans="1:10" s="1" customFormat="1" ht="9.9499999999999993" customHeight="1" x14ac:dyDescent="0.2">
      <c r="A818" s="170"/>
      <c r="B818" s="170"/>
      <c r="C818" s="170"/>
      <c r="D818" s="170"/>
      <c r="E818" s="170"/>
      <c r="F818" s="170"/>
      <c r="G818" s="170"/>
      <c r="H818" s="170"/>
      <c r="I818" s="170"/>
      <c r="J818" s="170"/>
    </row>
    <row r="819" spans="1:10" s="1" customFormat="1" ht="9.9499999999999993" customHeight="1" x14ac:dyDescent="0.2">
      <c r="A819" s="170"/>
      <c r="B819" s="170"/>
      <c r="C819" s="170"/>
      <c r="D819" s="170"/>
      <c r="E819" s="170"/>
      <c r="F819" s="170"/>
      <c r="G819" s="170"/>
      <c r="H819" s="170"/>
      <c r="I819" s="170"/>
      <c r="J819" s="170"/>
    </row>
    <row r="820" spans="1:10" s="1" customFormat="1" ht="9.9499999999999993" customHeight="1" x14ac:dyDescent="0.2">
      <c r="A820" s="170"/>
      <c r="B820" s="170"/>
      <c r="C820" s="170"/>
      <c r="D820" s="170"/>
      <c r="E820" s="170"/>
      <c r="F820" s="170"/>
      <c r="G820" s="170"/>
      <c r="H820" s="170"/>
      <c r="I820" s="170"/>
      <c r="J820" s="170"/>
    </row>
    <row r="821" spans="1:10" s="1" customFormat="1" ht="9.9499999999999993" customHeight="1" x14ac:dyDescent="0.2">
      <c r="A821" s="170"/>
      <c r="B821" s="170"/>
      <c r="C821" s="170"/>
      <c r="D821" s="170"/>
      <c r="E821" s="170"/>
      <c r="F821" s="170"/>
      <c r="G821" s="170"/>
      <c r="H821" s="170"/>
      <c r="I821" s="170"/>
      <c r="J821" s="170"/>
    </row>
    <row r="822" spans="1:10" s="1" customFormat="1" ht="9.9499999999999993" customHeight="1" x14ac:dyDescent="0.2">
      <c r="A822" s="170"/>
      <c r="B822" s="170"/>
      <c r="C822" s="170"/>
      <c r="D822" s="170"/>
      <c r="E822" s="170"/>
      <c r="F822" s="170"/>
      <c r="G822" s="170"/>
      <c r="H822" s="170"/>
      <c r="I822" s="170"/>
      <c r="J822" s="170"/>
    </row>
    <row r="823" spans="1:10" s="1" customFormat="1" ht="9.9499999999999993" customHeight="1" x14ac:dyDescent="0.2">
      <c r="A823" s="170"/>
      <c r="B823" s="170"/>
      <c r="C823" s="170"/>
      <c r="D823" s="170"/>
      <c r="E823" s="170"/>
      <c r="F823" s="170"/>
      <c r="G823" s="170"/>
      <c r="H823" s="170"/>
      <c r="I823" s="170"/>
      <c r="J823" s="170"/>
    </row>
    <row r="824" spans="1:10" s="1" customFormat="1" ht="9.9499999999999993" customHeight="1" x14ac:dyDescent="0.2">
      <c r="A824" s="170"/>
      <c r="B824" s="170"/>
      <c r="C824" s="170"/>
      <c r="D824" s="170"/>
      <c r="E824" s="170"/>
      <c r="F824" s="170"/>
      <c r="G824" s="170"/>
      <c r="H824" s="170"/>
      <c r="I824" s="170"/>
      <c r="J824" s="170"/>
    </row>
    <row r="825" spans="1:10" s="1" customFormat="1" ht="9.9499999999999993" customHeight="1" x14ac:dyDescent="0.2">
      <c r="A825" s="170"/>
      <c r="B825" s="170"/>
      <c r="C825" s="170"/>
      <c r="D825" s="170"/>
      <c r="E825" s="170"/>
      <c r="F825" s="170"/>
      <c r="G825" s="170"/>
      <c r="H825" s="170"/>
      <c r="I825" s="170"/>
      <c r="J825" s="170"/>
    </row>
    <row r="826" spans="1:10" s="1" customFormat="1" ht="9.9499999999999993" customHeight="1" x14ac:dyDescent="0.2">
      <c r="A826" s="170"/>
      <c r="B826" s="170"/>
      <c r="C826" s="170"/>
      <c r="D826" s="170"/>
      <c r="E826" s="170"/>
      <c r="F826" s="170"/>
      <c r="G826" s="170"/>
      <c r="H826" s="170"/>
      <c r="I826" s="170"/>
      <c r="J826" s="170"/>
    </row>
    <row r="827" spans="1:10" s="1" customFormat="1" ht="9.9499999999999993" customHeight="1" x14ac:dyDescent="0.2">
      <c r="A827" s="170"/>
      <c r="B827" s="170"/>
      <c r="C827" s="170"/>
      <c r="D827" s="170"/>
      <c r="E827" s="170"/>
      <c r="F827" s="170"/>
      <c r="G827" s="170"/>
      <c r="H827" s="170"/>
      <c r="I827" s="170"/>
      <c r="J827" s="170"/>
    </row>
    <row r="828" spans="1:10" s="1" customFormat="1" ht="9.9499999999999993" customHeight="1" x14ac:dyDescent="0.2">
      <c r="A828" s="170"/>
      <c r="B828" s="170"/>
      <c r="C828" s="170"/>
      <c r="D828" s="170"/>
      <c r="E828" s="170"/>
      <c r="F828" s="170"/>
      <c r="G828" s="170"/>
      <c r="H828" s="170"/>
      <c r="I828" s="170"/>
      <c r="J828" s="170"/>
    </row>
    <row r="829" spans="1:10" s="1" customFormat="1" ht="9.9499999999999993" customHeight="1" x14ac:dyDescent="0.2">
      <c r="A829" s="170"/>
      <c r="B829" s="170"/>
      <c r="C829" s="170"/>
      <c r="D829" s="170"/>
      <c r="E829" s="170"/>
      <c r="F829" s="170"/>
      <c r="G829" s="170"/>
      <c r="H829" s="170"/>
      <c r="I829" s="170"/>
      <c r="J829" s="170"/>
    </row>
    <row r="830" spans="1:10" s="1" customFormat="1" ht="9.9499999999999993" customHeight="1" x14ac:dyDescent="0.2">
      <c r="A830" s="170"/>
      <c r="B830" s="170"/>
      <c r="C830" s="170"/>
      <c r="D830" s="170"/>
      <c r="E830" s="170"/>
      <c r="F830" s="170"/>
      <c r="G830" s="170"/>
      <c r="H830" s="170"/>
      <c r="I830" s="170"/>
      <c r="J830" s="170"/>
    </row>
    <row r="831" spans="1:10" s="1" customFormat="1" ht="9.9499999999999993" customHeight="1" x14ac:dyDescent="0.2">
      <c r="A831" s="170"/>
      <c r="B831" s="170"/>
      <c r="C831" s="170"/>
      <c r="D831" s="170"/>
      <c r="E831" s="170"/>
      <c r="F831" s="170"/>
      <c r="G831" s="170"/>
      <c r="H831" s="170"/>
      <c r="I831" s="170"/>
      <c r="J831" s="170"/>
    </row>
    <row r="832" spans="1:10" s="1" customFormat="1" ht="9.9499999999999993" customHeight="1" x14ac:dyDescent="0.2">
      <c r="A832" s="170"/>
      <c r="B832" s="170"/>
      <c r="C832" s="170"/>
      <c r="D832" s="170"/>
      <c r="E832" s="170"/>
      <c r="F832" s="170"/>
      <c r="G832" s="170"/>
      <c r="H832" s="170"/>
      <c r="I832" s="170"/>
      <c r="J832" s="170"/>
    </row>
    <row r="833" spans="1:10" s="1" customFormat="1" ht="9.9499999999999993" customHeight="1" x14ac:dyDescent="0.2">
      <c r="A833" s="170"/>
      <c r="B833" s="170"/>
      <c r="C833" s="170"/>
      <c r="D833" s="170"/>
      <c r="E833" s="170"/>
      <c r="F833" s="170"/>
      <c r="G833" s="170"/>
      <c r="H833" s="170"/>
      <c r="I833" s="170"/>
      <c r="J833" s="170"/>
    </row>
    <row r="834" spans="1:10" s="1" customFormat="1" ht="9.9499999999999993" customHeight="1" x14ac:dyDescent="0.2">
      <c r="A834" s="170"/>
      <c r="B834" s="170"/>
      <c r="C834" s="170"/>
      <c r="D834" s="170"/>
      <c r="E834" s="170"/>
      <c r="F834" s="170"/>
      <c r="G834" s="170"/>
      <c r="H834" s="170"/>
      <c r="I834" s="170"/>
      <c r="J834" s="170"/>
    </row>
    <row r="835" spans="1:10" s="1" customFormat="1" ht="9.9499999999999993" customHeight="1" x14ac:dyDescent="0.2">
      <c r="A835" s="170"/>
      <c r="B835" s="170"/>
      <c r="C835" s="170"/>
      <c r="D835" s="170"/>
      <c r="E835" s="170"/>
      <c r="F835" s="170"/>
      <c r="G835" s="170"/>
      <c r="H835" s="170"/>
      <c r="I835" s="170"/>
      <c r="J835" s="170"/>
    </row>
    <row r="836" spans="1:10" s="1" customFormat="1" ht="9.9499999999999993" customHeight="1" x14ac:dyDescent="0.2">
      <c r="A836" s="170"/>
      <c r="B836" s="170"/>
      <c r="C836" s="170"/>
      <c r="D836" s="170"/>
      <c r="E836" s="170"/>
      <c r="F836" s="170"/>
      <c r="G836" s="170"/>
      <c r="H836" s="170"/>
      <c r="I836" s="170"/>
      <c r="J836" s="170"/>
    </row>
    <row r="837" spans="1:10" s="1" customFormat="1" ht="9.9499999999999993" customHeight="1" x14ac:dyDescent="0.2">
      <c r="A837" s="170"/>
      <c r="B837" s="170"/>
      <c r="C837" s="170"/>
      <c r="D837" s="170"/>
      <c r="E837" s="170"/>
      <c r="F837" s="170"/>
      <c r="G837" s="170"/>
      <c r="H837" s="170"/>
      <c r="I837" s="170"/>
      <c r="J837" s="170"/>
    </row>
    <row r="838" spans="1:10" s="1" customFormat="1" ht="9.9499999999999993" customHeight="1" x14ac:dyDescent="0.2">
      <c r="A838" s="170"/>
      <c r="B838" s="170"/>
      <c r="C838" s="170"/>
      <c r="D838" s="170"/>
      <c r="E838" s="170"/>
      <c r="F838" s="170"/>
      <c r="G838" s="170"/>
      <c r="H838" s="170"/>
      <c r="I838" s="170"/>
      <c r="J838" s="170"/>
    </row>
    <row r="839" spans="1:10" s="1" customFormat="1" ht="9.9499999999999993" customHeight="1" x14ac:dyDescent="0.2">
      <c r="A839" s="170"/>
      <c r="B839" s="170"/>
      <c r="C839" s="170"/>
      <c r="D839" s="170"/>
      <c r="E839" s="170"/>
      <c r="F839" s="170"/>
      <c r="G839" s="170"/>
      <c r="H839" s="170"/>
      <c r="I839" s="170"/>
      <c r="J839" s="170"/>
    </row>
    <row r="840" spans="1:10" s="1" customFormat="1" ht="9.9499999999999993" customHeight="1" x14ac:dyDescent="0.2">
      <c r="A840" s="170"/>
      <c r="B840" s="170"/>
      <c r="C840" s="170"/>
      <c r="D840" s="170"/>
      <c r="E840" s="170"/>
      <c r="F840" s="170"/>
      <c r="G840" s="170"/>
      <c r="H840" s="170"/>
      <c r="I840" s="170"/>
      <c r="J840" s="170"/>
    </row>
    <row r="841" spans="1:10" s="1" customFormat="1" ht="9.9499999999999993" customHeight="1" x14ac:dyDescent="0.2">
      <c r="A841" s="170"/>
      <c r="B841" s="170"/>
      <c r="C841" s="170"/>
      <c r="D841" s="170"/>
      <c r="E841" s="170"/>
      <c r="F841" s="170"/>
      <c r="G841" s="170"/>
      <c r="H841" s="170"/>
      <c r="I841" s="170"/>
      <c r="J841" s="170"/>
    </row>
    <row r="842" spans="1:10" s="1" customFormat="1" ht="9.9499999999999993" customHeight="1" x14ac:dyDescent="0.2">
      <c r="A842" s="170"/>
      <c r="B842" s="170"/>
      <c r="C842" s="170"/>
      <c r="D842" s="170"/>
      <c r="E842" s="170"/>
      <c r="F842" s="170"/>
      <c r="G842" s="170"/>
      <c r="H842" s="170"/>
      <c r="I842" s="170"/>
      <c r="J842" s="170"/>
    </row>
    <row r="843" spans="1:10" s="1" customFormat="1" ht="9.9499999999999993" customHeight="1" x14ac:dyDescent="0.2">
      <c r="A843" s="170"/>
      <c r="B843" s="170"/>
      <c r="C843" s="170"/>
      <c r="D843" s="170"/>
      <c r="E843" s="170"/>
      <c r="F843" s="170"/>
      <c r="G843" s="170"/>
      <c r="H843" s="170"/>
      <c r="I843" s="170"/>
      <c r="J843" s="170"/>
    </row>
    <row r="844" spans="1:10" s="1" customFormat="1" ht="9.9499999999999993" customHeight="1" x14ac:dyDescent="0.2">
      <c r="A844" s="170"/>
      <c r="B844" s="170"/>
      <c r="C844" s="170"/>
      <c r="D844" s="170"/>
      <c r="E844" s="170"/>
      <c r="F844" s="170"/>
      <c r="G844" s="170"/>
      <c r="H844" s="170"/>
      <c r="I844" s="170"/>
      <c r="J844" s="170"/>
    </row>
    <row r="845" spans="1:10" s="1" customFormat="1" ht="9.9499999999999993" customHeight="1" x14ac:dyDescent="0.2">
      <c r="A845" s="170"/>
      <c r="B845" s="170"/>
      <c r="C845" s="170"/>
      <c r="D845" s="170"/>
      <c r="E845" s="170"/>
      <c r="F845" s="170"/>
      <c r="G845" s="170"/>
      <c r="H845" s="170"/>
      <c r="I845" s="170"/>
      <c r="J845" s="170"/>
    </row>
    <row r="846" spans="1:10" s="1" customFormat="1" ht="9.9499999999999993" customHeight="1" x14ac:dyDescent="0.2">
      <c r="A846" s="170"/>
      <c r="B846" s="170"/>
      <c r="C846" s="170"/>
      <c r="D846" s="170"/>
      <c r="E846" s="170"/>
      <c r="F846" s="170"/>
      <c r="G846" s="170"/>
      <c r="H846" s="170"/>
      <c r="I846" s="170"/>
      <c r="J846" s="170"/>
    </row>
    <row r="847" spans="1:10" s="1" customFormat="1" ht="9.9499999999999993" customHeight="1" x14ac:dyDescent="0.2">
      <c r="A847" s="170"/>
      <c r="B847" s="170"/>
      <c r="C847" s="170"/>
      <c r="D847" s="170"/>
      <c r="E847" s="170"/>
      <c r="F847" s="170"/>
      <c r="G847" s="170"/>
      <c r="H847" s="170"/>
      <c r="I847" s="170"/>
      <c r="J847" s="170"/>
    </row>
    <row r="848" spans="1:10" s="1" customFormat="1" ht="9.9499999999999993" customHeight="1" x14ac:dyDescent="0.2">
      <c r="A848" s="170"/>
      <c r="B848" s="170"/>
      <c r="C848" s="170"/>
      <c r="D848" s="170"/>
      <c r="E848" s="170"/>
      <c r="F848" s="170"/>
      <c r="G848" s="170"/>
      <c r="H848" s="170"/>
      <c r="I848" s="170"/>
      <c r="J848" s="170"/>
    </row>
    <row r="849" spans="1:10" s="1" customFormat="1" ht="9.9499999999999993" customHeight="1" x14ac:dyDescent="0.2">
      <c r="A849" s="170"/>
      <c r="B849" s="170"/>
      <c r="C849" s="170"/>
      <c r="D849" s="170"/>
      <c r="E849" s="170"/>
      <c r="F849" s="170"/>
      <c r="G849" s="170"/>
      <c r="H849" s="170"/>
      <c r="I849" s="170"/>
      <c r="J849" s="170"/>
    </row>
    <row r="850" spans="1:10" s="1" customFormat="1" ht="9.9499999999999993" customHeight="1" x14ac:dyDescent="0.2">
      <c r="A850" s="170"/>
      <c r="B850" s="170"/>
      <c r="C850" s="170"/>
      <c r="D850" s="170"/>
      <c r="E850" s="170"/>
      <c r="F850" s="170"/>
      <c r="G850" s="170"/>
      <c r="H850" s="170"/>
      <c r="I850" s="170"/>
      <c r="J850" s="170"/>
    </row>
    <row r="851" spans="1:10" s="1" customFormat="1" ht="9.9499999999999993" customHeight="1" x14ac:dyDescent="0.2">
      <c r="A851" s="170"/>
      <c r="B851" s="170"/>
      <c r="C851" s="170"/>
      <c r="D851" s="170"/>
      <c r="E851" s="170"/>
      <c r="F851" s="170"/>
      <c r="G851" s="170"/>
      <c r="H851" s="170"/>
      <c r="I851" s="170"/>
      <c r="J851" s="170"/>
    </row>
    <row r="852" spans="1:10" s="1" customFormat="1" ht="9.9499999999999993" customHeight="1" x14ac:dyDescent="0.2">
      <c r="A852" s="170"/>
      <c r="B852" s="170"/>
      <c r="C852" s="170"/>
      <c r="D852" s="170"/>
      <c r="E852" s="170"/>
      <c r="F852" s="170"/>
      <c r="G852" s="170"/>
      <c r="H852" s="170"/>
      <c r="I852" s="170"/>
      <c r="J852" s="170"/>
    </row>
    <row r="853" spans="1:10" s="1" customFormat="1" ht="9.9499999999999993" customHeight="1" x14ac:dyDescent="0.2">
      <c r="A853" s="170"/>
      <c r="B853" s="170"/>
      <c r="C853" s="170"/>
      <c r="D853" s="170"/>
      <c r="E853" s="170"/>
      <c r="F853" s="170"/>
      <c r="G853" s="170"/>
      <c r="H853" s="170"/>
      <c r="I853" s="170"/>
      <c r="J853" s="170"/>
    </row>
    <row r="854" spans="1:10" s="1" customFormat="1" ht="9.9499999999999993" customHeight="1" x14ac:dyDescent="0.2">
      <c r="A854" s="170"/>
      <c r="B854" s="170"/>
      <c r="C854" s="170"/>
      <c r="D854" s="170"/>
      <c r="E854" s="170"/>
      <c r="F854" s="170"/>
      <c r="G854" s="170"/>
      <c r="H854" s="170"/>
      <c r="I854" s="170"/>
      <c r="J854" s="170"/>
    </row>
    <row r="855" spans="1:10" s="1" customFormat="1" ht="9.9499999999999993" customHeight="1" x14ac:dyDescent="0.2">
      <c r="A855" s="170"/>
      <c r="B855" s="170"/>
      <c r="C855" s="170"/>
      <c r="D855" s="170"/>
      <c r="E855" s="170"/>
      <c r="F855" s="170"/>
      <c r="G855" s="170"/>
      <c r="H855" s="170"/>
      <c r="I855" s="170"/>
      <c r="J855" s="170"/>
    </row>
    <row r="856" spans="1:10" s="1" customFormat="1" ht="9.9499999999999993" customHeight="1" x14ac:dyDescent="0.2">
      <c r="A856" s="170"/>
      <c r="B856" s="170"/>
      <c r="C856" s="170"/>
      <c r="D856" s="170"/>
      <c r="E856" s="170"/>
      <c r="F856" s="170"/>
      <c r="G856" s="170"/>
      <c r="H856" s="170"/>
      <c r="I856" s="170"/>
      <c r="J856" s="170"/>
    </row>
    <row r="857" spans="1:10" s="1" customFormat="1" ht="9.9499999999999993" customHeight="1" x14ac:dyDescent="0.2">
      <c r="A857" s="170"/>
      <c r="B857" s="170"/>
      <c r="C857" s="170"/>
      <c r="D857" s="170"/>
      <c r="E857" s="170"/>
      <c r="F857" s="170"/>
      <c r="G857" s="170"/>
      <c r="H857" s="170"/>
      <c r="I857" s="170"/>
      <c r="J857" s="170"/>
    </row>
    <row r="858" spans="1:10" s="1" customFormat="1" ht="9.9499999999999993" customHeight="1" x14ac:dyDescent="0.2">
      <c r="A858" s="170"/>
      <c r="B858" s="170"/>
      <c r="C858" s="170"/>
      <c r="D858" s="170"/>
      <c r="E858" s="170"/>
      <c r="F858" s="170"/>
      <c r="G858" s="170"/>
      <c r="H858" s="170"/>
      <c r="I858" s="170"/>
      <c r="J858" s="170"/>
    </row>
    <row r="859" spans="1:10" s="1" customFormat="1" ht="9.9499999999999993" customHeight="1" x14ac:dyDescent="0.2">
      <c r="A859" s="170"/>
      <c r="B859" s="170"/>
      <c r="C859" s="170"/>
      <c r="D859" s="170"/>
      <c r="E859" s="170"/>
      <c r="F859" s="170"/>
      <c r="G859" s="170"/>
      <c r="H859" s="170"/>
      <c r="I859" s="170"/>
      <c r="J859" s="170"/>
    </row>
    <row r="860" spans="1:10" s="1" customFormat="1" ht="9.9499999999999993" customHeight="1" x14ac:dyDescent="0.2">
      <c r="A860" s="170"/>
      <c r="B860" s="170"/>
      <c r="C860" s="170"/>
      <c r="D860" s="170"/>
      <c r="E860" s="170"/>
      <c r="F860" s="170"/>
      <c r="G860" s="170"/>
      <c r="H860" s="170"/>
      <c r="I860" s="170"/>
      <c r="J860" s="170"/>
    </row>
    <row r="861" spans="1:10" s="1" customFormat="1" ht="9.9499999999999993" customHeight="1" x14ac:dyDescent="0.2">
      <c r="A861" s="170"/>
      <c r="B861" s="170"/>
      <c r="C861" s="170"/>
      <c r="D861" s="170"/>
      <c r="E861" s="170"/>
      <c r="F861" s="170"/>
      <c r="G861" s="170"/>
      <c r="H861" s="170"/>
      <c r="I861" s="170"/>
      <c r="J861" s="170"/>
    </row>
    <row r="862" spans="1:10" s="1" customFormat="1" ht="9.9499999999999993" customHeight="1" x14ac:dyDescent="0.2">
      <c r="A862" s="170"/>
      <c r="B862" s="170"/>
      <c r="C862" s="170"/>
      <c r="D862" s="170"/>
      <c r="E862" s="170"/>
      <c r="F862" s="170"/>
      <c r="G862" s="170"/>
      <c r="H862" s="170"/>
      <c r="I862" s="170"/>
      <c r="J862" s="170"/>
    </row>
    <row r="863" spans="1:10" s="1" customFormat="1" ht="9.9499999999999993" customHeight="1" x14ac:dyDescent="0.2">
      <c r="A863" s="170"/>
      <c r="B863" s="170"/>
      <c r="C863" s="170"/>
      <c r="D863" s="170"/>
      <c r="E863" s="170"/>
      <c r="F863" s="170"/>
      <c r="G863" s="170"/>
      <c r="H863" s="170"/>
      <c r="I863" s="170"/>
      <c r="J863" s="170"/>
    </row>
    <row r="864" spans="1:10" s="1" customFormat="1" ht="9.9499999999999993" customHeight="1" x14ac:dyDescent="0.2">
      <c r="A864" s="170"/>
      <c r="B864" s="170"/>
      <c r="C864" s="170"/>
      <c r="D864" s="170"/>
      <c r="E864" s="170"/>
      <c r="F864" s="170"/>
      <c r="G864" s="170"/>
      <c r="H864" s="170"/>
      <c r="I864" s="170"/>
      <c r="J864" s="170"/>
    </row>
    <row r="865" spans="1:10" s="1" customFormat="1" ht="9.9499999999999993" customHeight="1" x14ac:dyDescent="0.2">
      <c r="A865" s="170"/>
      <c r="B865" s="170"/>
      <c r="C865" s="170"/>
      <c r="D865" s="170"/>
      <c r="E865" s="170"/>
      <c r="F865" s="170"/>
      <c r="G865" s="170"/>
      <c r="H865" s="170"/>
      <c r="I865" s="170"/>
      <c r="J865" s="170"/>
    </row>
    <row r="866" spans="1:10" s="1" customFormat="1" ht="9.9499999999999993" customHeight="1" x14ac:dyDescent="0.2">
      <c r="A866" s="170"/>
      <c r="B866" s="170"/>
      <c r="C866" s="170"/>
      <c r="D866" s="170"/>
      <c r="E866" s="170"/>
      <c r="F866" s="170"/>
      <c r="G866" s="170"/>
      <c r="H866" s="170"/>
      <c r="I866" s="170"/>
      <c r="J866" s="170"/>
    </row>
    <row r="867" spans="1:10" s="1" customFormat="1" ht="9.9499999999999993" customHeight="1" x14ac:dyDescent="0.2">
      <c r="A867" s="170"/>
      <c r="B867" s="170"/>
      <c r="C867" s="170"/>
      <c r="D867" s="170"/>
      <c r="E867" s="170"/>
      <c r="F867" s="170"/>
      <c r="G867" s="170"/>
      <c r="H867" s="170"/>
      <c r="I867" s="170"/>
      <c r="J867" s="170"/>
    </row>
    <row r="868" spans="1:10" s="1" customFormat="1" ht="9.9499999999999993" customHeight="1" x14ac:dyDescent="0.2">
      <c r="A868" s="170"/>
      <c r="B868" s="170"/>
      <c r="C868" s="170"/>
      <c r="D868" s="170"/>
      <c r="E868" s="170"/>
      <c r="F868" s="170"/>
      <c r="G868" s="170"/>
      <c r="H868" s="170"/>
      <c r="I868" s="170"/>
      <c r="J868" s="170"/>
    </row>
    <row r="869" spans="1:10" s="1" customFormat="1" ht="9.9499999999999993" customHeight="1" x14ac:dyDescent="0.2">
      <c r="A869" s="170"/>
      <c r="B869" s="170"/>
      <c r="C869" s="170"/>
      <c r="D869" s="170"/>
      <c r="E869" s="170"/>
      <c r="F869" s="170"/>
      <c r="G869" s="170"/>
      <c r="H869" s="170"/>
      <c r="I869" s="170"/>
      <c r="J869" s="170"/>
    </row>
    <row r="870" spans="1:10" s="1" customFormat="1" ht="9.9499999999999993" customHeight="1" x14ac:dyDescent="0.2">
      <c r="A870" s="170"/>
      <c r="B870" s="170"/>
      <c r="C870" s="170"/>
      <c r="D870" s="170"/>
      <c r="E870" s="170"/>
      <c r="F870" s="170"/>
      <c r="G870" s="170"/>
      <c r="H870" s="170"/>
      <c r="I870" s="170"/>
      <c r="J870" s="170"/>
    </row>
    <row r="871" spans="1:10" s="1" customFormat="1" ht="9.9499999999999993" customHeight="1" x14ac:dyDescent="0.2">
      <c r="A871" s="170"/>
      <c r="B871" s="170"/>
      <c r="C871" s="170"/>
      <c r="D871" s="170"/>
      <c r="E871" s="170"/>
      <c r="F871" s="170"/>
      <c r="G871" s="170"/>
      <c r="H871" s="170"/>
      <c r="I871" s="170"/>
      <c r="J871" s="170"/>
    </row>
    <row r="872" spans="1:10" s="1" customFormat="1" ht="9.9499999999999993" customHeight="1" x14ac:dyDescent="0.2">
      <c r="A872" s="170"/>
      <c r="B872" s="170"/>
      <c r="C872" s="170"/>
      <c r="D872" s="170"/>
      <c r="E872" s="170"/>
      <c r="F872" s="170"/>
      <c r="G872" s="170"/>
      <c r="H872" s="170"/>
      <c r="I872" s="170"/>
      <c r="J872" s="170"/>
    </row>
    <row r="873" spans="1:10" s="1" customFormat="1" ht="9.9499999999999993" customHeight="1" x14ac:dyDescent="0.2">
      <c r="A873" s="170"/>
      <c r="B873" s="170"/>
      <c r="C873" s="170"/>
      <c r="D873" s="170"/>
      <c r="E873" s="170"/>
      <c r="F873" s="170"/>
      <c r="G873" s="170"/>
      <c r="H873" s="170"/>
      <c r="I873" s="170"/>
      <c r="J873" s="170"/>
    </row>
    <row r="874" spans="1:10" s="1" customFormat="1" ht="9.9499999999999993" customHeight="1" x14ac:dyDescent="0.2">
      <c r="A874" s="170"/>
      <c r="B874" s="170"/>
      <c r="C874" s="170"/>
      <c r="D874" s="170"/>
      <c r="E874" s="170"/>
      <c r="F874" s="170"/>
      <c r="G874" s="170"/>
      <c r="H874" s="170"/>
      <c r="I874" s="170"/>
      <c r="J874" s="170"/>
    </row>
    <row r="875" spans="1:10" s="1" customFormat="1" ht="9.9499999999999993" customHeight="1" x14ac:dyDescent="0.2">
      <c r="A875" s="170"/>
      <c r="B875" s="170"/>
      <c r="C875" s="170"/>
      <c r="D875" s="170"/>
      <c r="E875" s="170"/>
      <c r="F875" s="170"/>
      <c r="G875" s="170"/>
      <c r="H875" s="170"/>
      <c r="I875" s="170"/>
      <c r="J875" s="170"/>
    </row>
    <row r="876" spans="1:10" s="1" customFormat="1" ht="9.9499999999999993" customHeight="1" x14ac:dyDescent="0.2">
      <c r="A876" s="170"/>
      <c r="B876" s="170"/>
      <c r="C876" s="170"/>
      <c r="D876" s="170"/>
      <c r="E876" s="170"/>
      <c r="F876" s="170"/>
      <c r="G876" s="170"/>
      <c r="H876" s="170"/>
      <c r="I876" s="170"/>
      <c r="J876" s="170"/>
    </row>
    <row r="877" spans="1:10" s="1" customFormat="1" ht="9.9499999999999993" customHeight="1" x14ac:dyDescent="0.2">
      <c r="A877" s="170"/>
      <c r="B877" s="170"/>
      <c r="C877" s="170"/>
      <c r="D877" s="170"/>
      <c r="E877" s="170"/>
      <c r="F877" s="170"/>
      <c r="G877" s="170"/>
      <c r="H877" s="170"/>
      <c r="I877" s="170"/>
      <c r="J877" s="170"/>
    </row>
    <row r="878" spans="1:10" s="1" customFormat="1" ht="9.9499999999999993" customHeight="1" x14ac:dyDescent="0.2">
      <c r="A878" s="170"/>
      <c r="B878" s="170"/>
      <c r="C878" s="170"/>
      <c r="D878" s="170"/>
      <c r="E878" s="170"/>
      <c r="F878" s="170"/>
      <c r="G878" s="170"/>
      <c r="H878" s="170"/>
      <c r="I878" s="170"/>
      <c r="J878" s="170"/>
    </row>
    <row r="879" spans="1:10" s="1" customFormat="1" ht="9.9499999999999993" customHeight="1" x14ac:dyDescent="0.2">
      <c r="A879" s="170"/>
      <c r="B879" s="170"/>
      <c r="C879" s="170"/>
      <c r="D879" s="170"/>
      <c r="E879" s="170"/>
      <c r="F879" s="170"/>
      <c r="G879" s="170"/>
      <c r="H879" s="170"/>
      <c r="I879" s="170"/>
      <c r="J879" s="170"/>
    </row>
    <row r="880" spans="1:10" s="1" customFormat="1" ht="9.9499999999999993" customHeight="1" x14ac:dyDescent="0.2">
      <c r="A880" s="170"/>
      <c r="B880" s="170"/>
      <c r="C880" s="170"/>
      <c r="D880" s="170"/>
      <c r="E880" s="170"/>
      <c r="F880" s="170"/>
      <c r="G880" s="170"/>
      <c r="H880" s="170"/>
      <c r="I880" s="170"/>
      <c r="J880" s="170"/>
    </row>
    <row r="881" spans="1:10" s="1" customFormat="1" ht="9.9499999999999993" customHeight="1" x14ac:dyDescent="0.2">
      <c r="A881" s="170"/>
      <c r="B881" s="170"/>
      <c r="C881" s="170"/>
      <c r="D881" s="170"/>
      <c r="E881" s="170"/>
      <c r="F881" s="170"/>
      <c r="G881" s="170"/>
      <c r="H881" s="170"/>
      <c r="I881" s="170"/>
      <c r="J881" s="170"/>
    </row>
    <row r="882" spans="1:10" s="1" customFormat="1" ht="9.9499999999999993" customHeight="1" x14ac:dyDescent="0.2">
      <c r="A882" s="170"/>
      <c r="B882" s="170"/>
      <c r="C882" s="170"/>
      <c r="D882" s="170"/>
      <c r="E882" s="170"/>
      <c r="F882" s="170"/>
      <c r="G882" s="170"/>
      <c r="H882" s="170"/>
      <c r="I882" s="170"/>
      <c r="J882" s="170"/>
    </row>
    <row r="883" spans="1:10" s="1" customFormat="1" ht="9.9499999999999993" customHeight="1" x14ac:dyDescent="0.2">
      <c r="A883" s="170"/>
      <c r="B883" s="170"/>
      <c r="C883" s="170"/>
      <c r="D883" s="170"/>
      <c r="E883" s="170"/>
      <c r="F883" s="170"/>
      <c r="G883" s="170"/>
      <c r="H883" s="170"/>
      <c r="I883" s="170"/>
      <c r="J883" s="170"/>
    </row>
    <row r="884" spans="1:10" s="1" customFormat="1" ht="9.9499999999999993" customHeight="1" x14ac:dyDescent="0.2">
      <c r="A884" s="170"/>
      <c r="B884" s="170"/>
      <c r="C884" s="170"/>
      <c r="D884" s="170"/>
      <c r="E884" s="170"/>
      <c r="F884" s="170"/>
      <c r="G884" s="170"/>
      <c r="H884" s="170"/>
      <c r="I884" s="170"/>
      <c r="J884" s="170"/>
    </row>
    <row r="885" spans="1:10" s="1" customFormat="1" ht="9.9499999999999993" customHeight="1" x14ac:dyDescent="0.2">
      <c r="A885" s="170"/>
      <c r="B885" s="170"/>
      <c r="C885" s="170"/>
      <c r="D885" s="170"/>
      <c r="E885" s="170"/>
      <c r="F885" s="170"/>
      <c r="G885" s="170"/>
      <c r="H885" s="170"/>
      <c r="I885" s="170"/>
      <c r="J885" s="170"/>
    </row>
    <row r="886" spans="1:10" s="1" customFormat="1" ht="9.9499999999999993" customHeight="1" x14ac:dyDescent="0.2">
      <c r="A886" s="170"/>
      <c r="B886" s="170"/>
      <c r="C886" s="170"/>
      <c r="D886" s="170"/>
      <c r="E886" s="170"/>
      <c r="F886" s="170"/>
      <c r="G886" s="170"/>
      <c r="H886" s="170"/>
      <c r="I886" s="170"/>
      <c r="J886" s="170"/>
    </row>
    <row r="887" spans="1:10" s="1" customFormat="1" ht="9.9499999999999993" customHeight="1" x14ac:dyDescent="0.2">
      <c r="A887" s="170"/>
      <c r="B887" s="170"/>
      <c r="C887" s="170"/>
      <c r="D887" s="170"/>
      <c r="E887" s="170"/>
      <c r="F887" s="170"/>
      <c r="G887" s="170"/>
      <c r="H887" s="170"/>
      <c r="I887" s="170"/>
      <c r="J887" s="170"/>
    </row>
    <row r="888" spans="1:10" s="1" customFormat="1" ht="9.9499999999999993" customHeight="1" x14ac:dyDescent="0.2">
      <c r="A888" s="170"/>
      <c r="B888" s="170"/>
      <c r="C888" s="170"/>
      <c r="D888" s="170"/>
      <c r="E888" s="170"/>
      <c r="F888" s="170"/>
      <c r="G888" s="170"/>
      <c r="H888" s="170"/>
      <c r="I888" s="170"/>
      <c r="J888" s="170"/>
    </row>
    <row r="889" spans="1:10" s="1" customFormat="1" ht="9.9499999999999993" customHeight="1" x14ac:dyDescent="0.2">
      <c r="A889" s="170"/>
      <c r="B889" s="170"/>
      <c r="C889" s="170"/>
      <c r="D889" s="170"/>
      <c r="E889" s="170"/>
      <c r="F889" s="170"/>
      <c r="G889" s="170"/>
      <c r="H889" s="170"/>
      <c r="I889" s="170"/>
      <c r="J889" s="170"/>
    </row>
    <row r="890" spans="1:10" s="1" customFormat="1" ht="9.9499999999999993" customHeight="1" x14ac:dyDescent="0.2">
      <c r="A890" s="170"/>
      <c r="B890" s="170"/>
      <c r="C890" s="170"/>
      <c r="D890" s="170"/>
      <c r="E890" s="170"/>
      <c r="F890" s="170"/>
      <c r="G890" s="170"/>
      <c r="H890" s="170"/>
      <c r="I890" s="170"/>
      <c r="J890" s="170"/>
    </row>
    <row r="891" spans="1:10" s="1" customFormat="1" ht="9.9499999999999993" customHeight="1" x14ac:dyDescent="0.2">
      <c r="A891" s="170"/>
      <c r="B891" s="170"/>
      <c r="C891" s="170"/>
      <c r="D891" s="170"/>
      <c r="E891" s="170"/>
      <c r="F891" s="170"/>
      <c r="G891" s="170"/>
      <c r="H891" s="170"/>
      <c r="I891" s="170"/>
      <c r="J891" s="170"/>
    </row>
    <row r="892" spans="1:10" s="1" customFormat="1" ht="9.9499999999999993" customHeight="1" x14ac:dyDescent="0.2">
      <c r="A892" s="170"/>
      <c r="B892" s="170"/>
      <c r="C892" s="170"/>
      <c r="D892" s="170"/>
      <c r="E892" s="170"/>
      <c r="F892" s="170"/>
      <c r="G892" s="170"/>
      <c r="H892" s="170"/>
      <c r="I892" s="170"/>
      <c r="J892" s="170"/>
    </row>
    <row r="893" spans="1:10" s="1" customFormat="1" ht="9.9499999999999993" customHeight="1" x14ac:dyDescent="0.2">
      <c r="A893" s="170"/>
      <c r="B893" s="170"/>
      <c r="C893" s="170"/>
      <c r="D893" s="170"/>
      <c r="E893" s="170"/>
      <c r="F893" s="170"/>
      <c r="G893" s="170"/>
      <c r="H893" s="170"/>
      <c r="I893" s="170"/>
      <c r="J893" s="170"/>
    </row>
    <row r="894" spans="1:10" s="1" customFormat="1" ht="9.9499999999999993" customHeight="1" x14ac:dyDescent="0.2">
      <c r="A894" s="170"/>
      <c r="B894" s="170"/>
      <c r="C894" s="170"/>
      <c r="D894" s="170"/>
      <c r="E894" s="170"/>
      <c r="F894" s="170"/>
      <c r="G894" s="170"/>
      <c r="H894" s="170"/>
      <c r="I894" s="170"/>
      <c r="J894" s="170"/>
    </row>
    <row r="895" spans="1:10" s="1" customFormat="1" ht="9.9499999999999993" customHeight="1" x14ac:dyDescent="0.2">
      <c r="A895" s="170"/>
      <c r="B895" s="170"/>
      <c r="C895" s="170"/>
      <c r="D895" s="170"/>
      <c r="E895" s="170"/>
      <c r="F895" s="170"/>
      <c r="G895" s="170"/>
      <c r="H895" s="170"/>
      <c r="I895" s="170"/>
      <c r="J895" s="170"/>
    </row>
    <row r="896" spans="1:10" s="1" customFormat="1" ht="9.9499999999999993" customHeight="1" x14ac:dyDescent="0.2">
      <c r="A896" s="170"/>
      <c r="B896" s="170"/>
      <c r="C896" s="170"/>
      <c r="D896" s="170"/>
      <c r="E896" s="170"/>
      <c r="F896" s="170"/>
      <c r="G896" s="170"/>
      <c r="H896" s="170"/>
      <c r="I896" s="170"/>
      <c r="J896" s="170"/>
    </row>
    <row r="897" spans="1:10" s="1" customFormat="1" ht="9.9499999999999993" customHeight="1" x14ac:dyDescent="0.2">
      <c r="A897" s="170"/>
      <c r="B897" s="170"/>
      <c r="C897" s="170"/>
      <c r="D897" s="170"/>
      <c r="E897" s="170"/>
      <c r="F897" s="170"/>
      <c r="G897" s="170"/>
      <c r="H897" s="170"/>
      <c r="I897" s="170"/>
      <c r="J897" s="170"/>
    </row>
    <row r="898" spans="1:10" s="1" customFormat="1" ht="9.9499999999999993" customHeight="1" x14ac:dyDescent="0.2">
      <c r="A898" s="170"/>
      <c r="B898" s="170"/>
      <c r="C898" s="170"/>
      <c r="D898" s="170"/>
      <c r="E898" s="170"/>
      <c r="F898" s="170"/>
      <c r="G898" s="170"/>
      <c r="H898" s="170"/>
      <c r="I898" s="170"/>
      <c r="J898" s="170"/>
    </row>
    <row r="899" spans="1:10" s="1" customFormat="1" ht="9.9499999999999993" customHeight="1" x14ac:dyDescent="0.2">
      <c r="A899" s="170"/>
      <c r="B899" s="170"/>
      <c r="C899" s="170"/>
      <c r="D899" s="170"/>
      <c r="E899" s="170"/>
      <c r="F899" s="170"/>
      <c r="G899" s="170"/>
      <c r="H899" s="170"/>
      <c r="I899" s="170"/>
      <c r="J899" s="170"/>
    </row>
    <row r="900" spans="1:10" s="1" customFormat="1" ht="9.9499999999999993" customHeight="1" x14ac:dyDescent="0.2">
      <c r="A900" s="170"/>
      <c r="B900" s="170"/>
      <c r="C900" s="170"/>
      <c r="D900" s="170"/>
      <c r="E900" s="170"/>
      <c r="F900" s="170"/>
      <c r="G900" s="170"/>
      <c r="H900" s="170"/>
      <c r="I900" s="170"/>
      <c r="J900" s="170"/>
    </row>
    <row r="901" spans="1:10" s="1" customFormat="1" ht="9.9499999999999993" customHeight="1" x14ac:dyDescent="0.2">
      <c r="A901" s="170"/>
      <c r="B901" s="170"/>
      <c r="C901" s="170"/>
      <c r="D901" s="170"/>
      <c r="E901" s="170"/>
      <c r="F901" s="170"/>
      <c r="G901" s="170"/>
      <c r="H901" s="170"/>
      <c r="I901" s="170"/>
      <c r="J901" s="170"/>
    </row>
    <row r="902" spans="1:10" s="1" customFormat="1" ht="9.9499999999999993" customHeight="1" x14ac:dyDescent="0.2">
      <c r="A902" s="170"/>
      <c r="B902" s="170"/>
      <c r="C902" s="170"/>
      <c r="D902" s="170"/>
      <c r="E902" s="170"/>
      <c r="F902" s="170"/>
      <c r="G902" s="170"/>
      <c r="H902" s="170"/>
      <c r="I902" s="170"/>
      <c r="J902" s="170"/>
    </row>
    <row r="903" spans="1:10" s="1" customFormat="1" ht="9.9499999999999993" customHeight="1" x14ac:dyDescent="0.2">
      <c r="A903" s="170"/>
      <c r="B903" s="170"/>
      <c r="C903" s="170"/>
      <c r="D903" s="170"/>
      <c r="E903" s="170"/>
      <c r="F903" s="170"/>
      <c r="G903" s="170"/>
      <c r="H903" s="170"/>
      <c r="I903" s="170"/>
      <c r="J903" s="170"/>
    </row>
    <row r="904" spans="1:10" s="1" customFormat="1" ht="9.9499999999999993" customHeight="1" x14ac:dyDescent="0.2">
      <c r="A904" s="170"/>
      <c r="B904" s="170"/>
      <c r="C904" s="170"/>
      <c r="D904" s="170"/>
      <c r="E904" s="170"/>
      <c r="F904" s="170"/>
      <c r="G904" s="170"/>
      <c r="H904" s="170"/>
      <c r="I904" s="170"/>
      <c r="J904" s="170"/>
    </row>
    <row r="905" spans="1:10" s="1" customFormat="1" ht="9.9499999999999993" customHeight="1" x14ac:dyDescent="0.2">
      <c r="A905" s="170"/>
      <c r="B905" s="170"/>
      <c r="C905" s="170"/>
      <c r="D905" s="170"/>
      <c r="E905" s="170"/>
      <c r="F905" s="170"/>
      <c r="G905" s="170"/>
      <c r="H905" s="170"/>
      <c r="I905" s="170"/>
      <c r="J905" s="170"/>
    </row>
    <row r="906" spans="1:10" s="1" customFormat="1" ht="9.9499999999999993" customHeight="1" x14ac:dyDescent="0.2">
      <c r="A906" s="170"/>
      <c r="B906" s="170"/>
      <c r="C906" s="170"/>
      <c r="D906" s="170"/>
      <c r="E906" s="170"/>
      <c r="F906" s="170"/>
      <c r="G906" s="170"/>
      <c r="H906" s="170"/>
      <c r="I906" s="170"/>
      <c r="J906" s="170"/>
    </row>
    <row r="907" spans="1:10" s="1" customFormat="1" ht="9.9499999999999993" customHeight="1" x14ac:dyDescent="0.2">
      <c r="A907" s="170"/>
      <c r="B907" s="170"/>
      <c r="C907" s="170"/>
      <c r="D907" s="170"/>
      <c r="E907" s="170"/>
      <c r="F907" s="170"/>
      <c r="G907" s="170"/>
      <c r="H907" s="170"/>
      <c r="I907" s="170"/>
      <c r="J907" s="170"/>
    </row>
    <row r="908" spans="1:10" s="1" customFormat="1" ht="9.9499999999999993" customHeight="1" x14ac:dyDescent="0.2">
      <c r="A908" s="170"/>
      <c r="B908" s="170"/>
      <c r="C908" s="170"/>
      <c r="D908" s="170"/>
      <c r="E908" s="170"/>
      <c r="F908" s="170"/>
      <c r="G908" s="170"/>
      <c r="H908" s="170"/>
      <c r="I908" s="170"/>
      <c r="J908" s="170"/>
    </row>
    <row r="909" spans="1:10" s="1" customFormat="1" ht="9.9499999999999993" customHeight="1" x14ac:dyDescent="0.2">
      <c r="A909" s="170"/>
      <c r="B909" s="170"/>
      <c r="C909" s="170"/>
      <c r="D909" s="170"/>
      <c r="E909" s="170"/>
      <c r="F909" s="170"/>
      <c r="G909" s="170"/>
      <c r="H909" s="170"/>
      <c r="I909" s="170"/>
      <c r="J909" s="170"/>
    </row>
    <row r="910" spans="1:10" s="1" customFormat="1" ht="9.9499999999999993" customHeight="1" x14ac:dyDescent="0.2">
      <c r="A910" s="170"/>
      <c r="B910" s="170"/>
      <c r="C910" s="170"/>
      <c r="D910" s="170"/>
      <c r="E910" s="170"/>
      <c r="F910" s="170"/>
      <c r="G910" s="170"/>
      <c r="H910" s="170"/>
      <c r="I910" s="170"/>
      <c r="J910" s="170"/>
    </row>
    <row r="911" spans="1:10" s="1" customFormat="1" ht="9.9499999999999993" customHeight="1" x14ac:dyDescent="0.2">
      <c r="A911" s="170"/>
      <c r="B911" s="170"/>
      <c r="C911" s="170"/>
      <c r="D911" s="170"/>
      <c r="E911" s="170"/>
      <c r="F911" s="170"/>
      <c r="G911" s="170"/>
      <c r="H911" s="170"/>
      <c r="I911" s="170"/>
      <c r="J911" s="170"/>
    </row>
    <row r="912" spans="1:10" s="1" customFormat="1" ht="9.9499999999999993" customHeight="1" x14ac:dyDescent="0.2">
      <c r="A912" s="170"/>
      <c r="B912" s="170"/>
      <c r="C912" s="170"/>
      <c r="D912" s="170"/>
      <c r="E912" s="170"/>
      <c r="F912" s="170"/>
      <c r="G912" s="170"/>
      <c r="H912" s="170"/>
      <c r="I912" s="170"/>
      <c r="J912" s="170"/>
    </row>
    <row r="913" spans="1:10" s="1" customFormat="1" ht="9.9499999999999993" customHeight="1" x14ac:dyDescent="0.2">
      <c r="A913" s="170"/>
      <c r="B913" s="170"/>
      <c r="C913" s="170"/>
      <c r="D913" s="170"/>
      <c r="E913" s="170"/>
      <c r="F913" s="170"/>
      <c r="G913" s="170"/>
      <c r="H913" s="170"/>
      <c r="I913" s="170"/>
      <c r="J913" s="170"/>
    </row>
    <row r="914" spans="1:10" s="1" customFormat="1" ht="9.9499999999999993" customHeight="1" x14ac:dyDescent="0.2">
      <c r="A914" s="170"/>
      <c r="B914" s="170"/>
      <c r="C914" s="170"/>
      <c r="D914" s="170"/>
      <c r="E914" s="170"/>
      <c r="F914" s="170"/>
      <c r="G914" s="170"/>
      <c r="H914" s="170"/>
      <c r="I914" s="170"/>
      <c r="J914" s="170"/>
    </row>
    <row r="915" spans="1:10" s="1" customFormat="1" ht="9.9499999999999993" customHeight="1" x14ac:dyDescent="0.2">
      <c r="A915" s="170"/>
      <c r="B915" s="170"/>
      <c r="C915" s="170"/>
      <c r="D915" s="170"/>
      <c r="E915" s="170"/>
      <c r="F915" s="170"/>
      <c r="G915" s="170"/>
      <c r="H915" s="170"/>
      <c r="I915" s="170"/>
      <c r="J915" s="170"/>
    </row>
    <row r="916" spans="1:10" s="1" customFormat="1" ht="9.9499999999999993" customHeight="1" x14ac:dyDescent="0.2">
      <c r="A916" s="170"/>
      <c r="B916" s="170"/>
      <c r="C916" s="170"/>
      <c r="D916" s="170"/>
      <c r="E916" s="170"/>
      <c r="F916" s="170"/>
      <c r="G916" s="170"/>
      <c r="H916" s="170"/>
      <c r="I916" s="170"/>
      <c r="J916" s="170"/>
    </row>
    <row r="917" spans="1:10" s="1" customFormat="1" ht="9.9499999999999993" customHeight="1" x14ac:dyDescent="0.2">
      <c r="A917" s="170"/>
      <c r="B917" s="170"/>
      <c r="C917" s="170"/>
      <c r="D917" s="170"/>
      <c r="E917" s="170"/>
      <c r="F917" s="170"/>
      <c r="G917" s="170"/>
      <c r="H917" s="170"/>
      <c r="I917" s="170"/>
      <c r="J917" s="170"/>
    </row>
    <row r="918" spans="1:10" s="1" customFormat="1" ht="9.9499999999999993" customHeight="1" x14ac:dyDescent="0.2">
      <c r="A918" s="170"/>
      <c r="B918" s="170"/>
      <c r="C918" s="170"/>
      <c r="D918" s="170"/>
      <c r="E918" s="170"/>
      <c r="F918" s="170"/>
      <c r="G918" s="170"/>
      <c r="H918" s="170"/>
      <c r="I918" s="170"/>
      <c r="J918" s="170"/>
    </row>
    <row r="919" spans="1:10" s="1" customFormat="1" ht="9.9499999999999993" customHeight="1" x14ac:dyDescent="0.2">
      <c r="A919" s="170"/>
      <c r="B919" s="170"/>
      <c r="C919" s="170"/>
      <c r="D919" s="170"/>
      <c r="E919" s="170"/>
      <c r="F919" s="170"/>
      <c r="G919" s="170"/>
      <c r="H919" s="170"/>
      <c r="I919" s="170"/>
      <c r="J919" s="170"/>
    </row>
    <row r="920" spans="1:10" s="1" customFormat="1" ht="9.9499999999999993" customHeight="1" x14ac:dyDescent="0.2">
      <c r="A920" s="170"/>
      <c r="B920" s="170"/>
      <c r="C920" s="170"/>
      <c r="D920" s="170"/>
      <c r="E920" s="170"/>
      <c r="F920" s="170"/>
      <c r="G920" s="170"/>
      <c r="H920" s="170"/>
      <c r="I920" s="170"/>
      <c r="J920" s="170"/>
    </row>
    <row r="921" spans="1:10" s="1" customFormat="1" ht="9.9499999999999993" customHeight="1" x14ac:dyDescent="0.2">
      <c r="A921" s="170"/>
      <c r="B921" s="170"/>
      <c r="C921" s="170"/>
      <c r="D921" s="170"/>
      <c r="E921" s="170"/>
      <c r="F921" s="170"/>
      <c r="G921" s="170"/>
      <c r="H921" s="170"/>
      <c r="I921" s="170"/>
      <c r="J921" s="170"/>
    </row>
    <row r="922" spans="1:10" s="1" customFormat="1" ht="9.9499999999999993" customHeight="1" x14ac:dyDescent="0.2">
      <c r="A922" s="170"/>
      <c r="B922" s="170"/>
      <c r="C922" s="170"/>
      <c r="D922" s="170"/>
      <c r="E922" s="170"/>
      <c r="F922" s="170"/>
      <c r="G922" s="170"/>
      <c r="H922" s="170"/>
      <c r="I922" s="170"/>
      <c r="J922" s="170"/>
    </row>
    <row r="923" spans="1:10" s="1" customFormat="1" ht="9.9499999999999993" customHeight="1" x14ac:dyDescent="0.2">
      <c r="A923" s="170"/>
      <c r="B923" s="170"/>
      <c r="C923" s="170"/>
      <c r="D923" s="170"/>
      <c r="E923" s="170"/>
      <c r="F923" s="170"/>
      <c r="G923" s="170"/>
      <c r="H923" s="170"/>
      <c r="I923" s="170"/>
      <c r="J923" s="170"/>
    </row>
    <row r="924" spans="1:10" s="1" customFormat="1" ht="9.9499999999999993" customHeight="1" x14ac:dyDescent="0.2">
      <c r="A924" s="170"/>
      <c r="B924" s="170"/>
      <c r="C924" s="170"/>
      <c r="D924" s="170"/>
      <c r="E924" s="170"/>
      <c r="F924" s="170"/>
      <c r="G924" s="170"/>
      <c r="H924" s="170"/>
      <c r="I924" s="170"/>
      <c r="J924" s="170"/>
    </row>
    <row r="925" spans="1:10" s="1" customFormat="1" ht="9.9499999999999993" customHeight="1" x14ac:dyDescent="0.2">
      <c r="A925" s="170"/>
      <c r="B925" s="170"/>
      <c r="C925" s="170"/>
      <c r="D925" s="170"/>
      <c r="E925" s="170"/>
      <c r="F925" s="170"/>
      <c r="G925" s="170"/>
      <c r="H925" s="170"/>
      <c r="I925" s="170"/>
      <c r="J925" s="170"/>
    </row>
    <row r="926" spans="1:10" s="1" customFormat="1" ht="9.9499999999999993" customHeight="1" x14ac:dyDescent="0.2">
      <c r="A926" s="170"/>
      <c r="B926" s="170"/>
      <c r="C926" s="170"/>
      <c r="D926" s="170"/>
      <c r="E926" s="170"/>
      <c r="F926" s="170"/>
      <c r="G926" s="170"/>
      <c r="H926" s="170"/>
      <c r="I926" s="170"/>
      <c r="J926" s="170"/>
    </row>
    <row r="927" spans="1:10" s="1" customFormat="1" ht="9.9499999999999993" customHeight="1" x14ac:dyDescent="0.2">
      <c r="A927" s="170"/>
      <c r="B927" s="170"/>
      <c r="C927" s="170"/>
      <c r="D927" s="170"/>
      <c r="E927" s="170"/>
      <c r="F927" s="170"/>
      <c r="G927" s="170"/>
      <c r="H927" s="170"/>
      <c r="I927" s="170"/>
      <c r="J927" s="170"/>
    </row>
    <row r="928" spans="1:10" s="1" customFormat="1" ht="9.9499999999999993" customHeight="1" x14ac:dyDescent="0.2">
      <c r="A928" s="170"/>
      <c r="B928" s="170"/>
      <c r="C928" s="170"/>
      <c r="D928" s="170"/>
      <c r="E928" s="170"/>
      <c r="F928" s="170"/>
      <c r="G928" s="170"/>
      <c r="H928" s="170"/>
      <c r="I928" s="170"/>
      <c r="J928" s="170"/>
    </row>
    <row r="929" spans="1:10" s="1" customFormat="1" ht="9.9499999999999993" customHeight="1" x14ac:dyDescent="0.2">
      <c r="A929" s="170"/>
      <c r="B929" s="170"/>
      <c r="C929" s="170"/>
      <c r="D929" s="170"/>
      <c r="E929" s="170"/>
      <c r="F929" s="170"/>
      <c r="G929" s="170"/>
      <c r="H929" s="170"/>
      <c r="I929" s="170"/>
      <c r="J929" s="170"/>
    </row>
    <row r="930" spans="1:10" s="1" customFormat="1" ht="9.9499999999999993" customHeight="1" x14ac:dyDescent="0.2">
      <c r="A930" s="170"/>
      <c r="B930" s="170"/>
      <c r="C930" s="170"/>
      <c r="D930" s="170"/>
      <c r="E930" s="170"/>
      <c r="F930" s="170"/>
      <c r="G930" s="170"/>
      <c r="H930" s="170"/>
      <c r="I930" s="170"/>
      <c r="J930" s="170"/>
    </row>
    <row r="931" spans="1:10" s="1" customFormat="1" ht="9.9499999999999993" customHeight="1" x14ac:dyDescent="0.2">
      <c r="A931" s="170"/>
      <c r="B931" s="170"/>
      <c r="C931" s="170"/>
      <c r="D931" s="170"/>
      <c r="E931" s="170"/>
      <c r="F931" s="170"/>
      <c r="G931" s="170"/>
      <c r="H931" s="170"/>
      <c r="I931" s="170"/>
      <c r="J931" s="170"/>
    </row>
    <row r="932" spans="1:10" s="1" customFormat="1" ht="9.9499999999999993" customHeight="1" x14ac:dyDescent="0.2">
      <c r="A932" s="170"/>
      <c r="B932" s="170"/>
      <c r="C932" s="170"/>
      <c r="D932" s="170"/>
      <c r="E932" s="170"/>
      <c r="F932" s="170"/>
      <c r="G932" s="170"/>
      <c r="H932" s="170"/>
      <c r="I932" s="170"/>
      <c r="J932" s="170"/>
    </row>
    <row r="933" spans="1:10" s="1" customFormat="1" ht="9.9499999999999993" customHeight="1" x14ac:dyDescent="0.2">
      <c r="A933" s="170"/>
      <c r="B933" s="170"/>
      <c r="C933" s="170"/>
      <c r="D933" s="170"/>
      <c r="E933" s="170"/>
      <c r="F933" s="170"/>
      <c r="G933" s="170"/>
      <c r="H933" s="170"/>
      <c r="I933" s="170"/>
      <c r="J933" s="170"/>
    </row>
    <row r="934" spans="1:10" s="1" customFormat="1" ht="9.9499999999999993" customHeight="1" x14ac:dyDescent="0.2">
      <c r="A934" s="170"/>
      <c r="B934" s="170"/>
      <c r="C934" s="170"/>
      <c r="D934" s="170"/>
      <c r="E934" s="170"/>
      <c r="F934" s="170"/>
      <c r="G934" s="170"/>
      <c r="H934" s="170"/>
      <c r="I934" s="170"/>
      <c r="J934" s="170"/>
    </row>
    <row r="935" spans="1:10" s="1" customFormat="1" ht="9.9499999999999993" customHeight="1" x14ac:dyDescent="0.2">
      <c r="A935" s="170"/>
      <c r="B935" s="170"/>
      <c r="C935" s="170"/>
      <c r="D935" s="170"/>
      <c r="E935" s="170"/>
      <c r="F935" s="170"/>
      <c r="G935" s="170"/>
      <c r="H935" s="170"/>
      <c r="I935" s="170"/>
      <c r="J935" s="170"/>
    </row>
    <row r="936" spans="1:10" s="1" customFormat="1" ht="9.9499999999999993" customHeight="1" x14ac:dyDescent="0.2">
      <c r="A936" s="170"/>
      <c r="B936" s="170"/>
      <c r="C936" s="170"/>
      <c r="D936" s="170"/>
      <c r="E936" s="170"/>
      <c r="F936" s="170"/>
      <c r="G936" s="170"/>
      <c r="H936" s="170"/>
      <c r="I936" s="170"/>
      <c r="J936" s="170"/>
    </row>
    <row r="937" spans="1:10" s="1" customFormat="1" ht="9.9499999999999993" customHeight="1" x14ac:dyDescent="0.2">
      <c r="A937" s="170"/>
      <c r="B937" s="170"/>
      <c r="C937" s="170"/>
      <c r="D937" s="170"/>
      <c r="E937" s="170"/>
      <c r="F937" s="170"/>
      <c r="G937" s="170"/>
      <c r="H937" s="170"/>
      <c r="I937" s="170"/>
      <c r="J937" s="170"/>
    </row>
    <row r="938" spans="1:10" s="1" customFormat="1" ht="9.9499999999999993" customHeight="1" x14ac:dyDescent="0.2">
      <c r="A938" s="170"/>
      <c r="B938" s="170"/>
      <c r="C938" s="170"/>
      <c r="D938" s="170"/>
      <c r="E938" s="170"/>
      <c r="F938" s="170"/>
      <c r="G938" s="170"/>
      <c r="H938" s="170"/>
      <c r="I938" s="170"/>
      <c r="J938" s="170"/>
    </row>
    <row r="939" spans="1:10" s="1" customFormat="1" ht="9.9499999999999993" customHeight="1" x14ac:dyDescent="0.2">
      <c r="A939" s="170"/>
      <c r="B939" s="170"/>
      <c r="C939" s="170"/>
      <c r="D939" s="170"/>
      <c r="E939" s="170"/>
      <c r="F939" s="170"/>
      <c r="G939" s="170"/>
      <c r="H939" s="170"/>
      <c r="I939" s="170"/>
      <c r="J939" s="170"/>
    </row>
    <row r="940" spans="1:10" s="1" customFormat="1" ht="9.9499999999999993" customHeight="1" x14ac:dyDescent="0.2">
      <c r="A940" s="170"/>
      <c r="B940" s="170"/>
      <c r="C940" s="170"/>
      <c r="D940" s="170"/>
      <c r="E940" s="170"/>
      <c r="F940" s="170"/>
      <c r="G940" s="170"/>
      <c r="H940" s="170"/>
      <c r="I940" s="170"/>
      <c r="J940" s="170"/>
    </row>
    <row r="941" spans="1:10" s="1" customFormat="1" ht="9.9499999999999993" customHeight="1" x14ac:dyDescent="0.2">
      <c r="A941" s="170"/>
      <c r="B941" s="170"/>
      <c r="C941" s="170"/>
      <c r="D941" s="170"/>
      <c r="E941" s="170"/>
      <c r="F941" s="170"/>
      <c r="G941" s="170"/>
      <c r="H941" s="170"/>
      <c r="I941" s="170"/>
      <c r="J941" s="170"/>
    </row>
    <row r="942" spans="1:10" s="1" customFormat="1" ht="9.9499999999999993" customHeight="1" x14ac:dyDescent="0.2">
      <c r="A942" s="170"/>
      <c r="B942" s="170"/>
      <c r="C942" s="170"/>
      <c r="D942" s="170"/>
      <c r="E942" s="170"/>
      <c r="F942" s="170"/>
      <c r="G942" s="170"/>
      <c r="H942" s="170"/>
      <c r="I942" s="170"/>
      <c r="J942" s="170"/>
    </row>
    <row r="943" spans="1:10" s="1" customFormat="1" ht="9.9499999999999993" customHeight="1" x14ac:dyDescent="0.2">
      <c r="A943" s="170"/>
      <c r="B943" s="170"/>
      <c r="C943" s="170"/>
      <c r="D943" s="170"/>
      <c r="E943" s="170"/>
      <c r="F943" s="170"/>
      <c r="G943" s="170"/>
      <c r="H943" s="170"/>
      <c r="I943" s="170"/>
      <c r="J943" s="170"/>
    </row>
    <row r="944" spans="1:10" s="1" customFormat="1" ht="9.9499999999999993" customHeight="1" x14ac:dyDescent="0.2">
      <c r="A944" s="170"/>
      <c r="B944" s="170"/>
      <c r="C944" s="170"/>
      <c r="D944" s="170"/>
      <c r="E944" s="170"/>
      <c r="F944" s="170"/>
      <c r="G944" s="170"/>
      <c r="H944" s="170"/>
      <c r="I944" s="170"/>
      <c r="J944" s="170"/>
    </row>
    <row r="945" spans="1:10" s="1" customFormat="1" ht="9.9499999999999993" customHeight="1" x14ac:dyDescent="0.2">
      <c r="A945" s="170"/>
      <c r="B945" s="170"/>
      <c r="C945" s="170"/>
      <c r="D945" s="170"/>
      <c r="E945" s="170"/>
      <c r="F945" s="170"/>
      <c r="G945" s="170"/>
      <c r="H945" s="170"/>
      <c r="I945" s="170"/>
      <c r="J945" s="170"/>
    </row>
    <row r="946" spans="1:10" s="1" customFormat="1" ht="9.9499999999999993" customHeight="1" x14ac:dyDescent="0.2">
      <c r="A946" s="170"/>
      <c r="B946" s="170"/>
      <c r="C946" s="170"/>
      <c r="D946" s="170"/>
      <c r="E946" s="170"/>
      <c r="F946" s="170"/>
      <c r="G946" s="170"/>
      <c r="H946" s="170"/>
      <c r="I946" s="170"/>
      <c r="J946" s="170"/>
    </row>
    <row r="947" spans="1:10" s="1" customFormat="1" ht="9.9499999999999993" customHeight="1" x14ac:dyDescent="0.2">
      <c r="A947" s="170"/>
      <c r="B947" s="170"/>
      <c r="C947" s="170"/>
      <c r="D947" s="170"/>
      <c r="E947" s="170"/>
      <c r="F947" s="170"/>
      <c r="G947" s="170"/>
      <c r="H947" s="170"/>
      <c r="I947" s="170"/>
      <c r="J947" s="170"/>
    </row>
    <row r="948" spans="1:10" s="1" customFormat="1" ht="9.9499999999999993" customHeight="1" x14ac:dyDescent="0.2">
      <c r="A948" s="170"/>
      <c r="B948" s="170"/>
      <c r="C948" s="170"/>
      <c r="D948" s="170"/>
      <c r="E948" s="170"/>
      <c r="F948" s="170"/>
      <c r="G948" s="170"/>
      <c r="H948" s="170"/>
      <c r="I948" s="170"/>
      <c r="J948" s="170"/>
    </row>
    <row r="949" spans="1:10" s="1" customFormat="1" ht="9.9499999999999993" customHeight="1" x14ac:dyDescent="0.2">
      <c r="A949" s="170"/>
      <c r="B949" s="170"/>
      <c r="C949" s="170"/>
      <c r="D949" s="170"/>
      <c r="E949" s="170"/>
      <c r="F949" s="170"/>
      <c r="G949" s="170"/>
      <c r="H949" s="170"/>
      <c r="I949" s="170"/>
      <c r="J949" s="170"/>
    </row>
    <row r="950" spans="1:10" s="1" customFormat="1" ht="9.9499999999999993" customHeight="1" x14ac:dyDescent="0.2">
      <c r="A950" s="170"/>
      <c r="B950" s="170"/>
      <c r="C950" s="170"/>
      <c r="D950" s="170"/>
      <c r="E950" s="170"/>
      <c r="F950" s="170"/>
      <c r="G950" s="170"/>
      <c r="H950" s="170"/>
      <c r="I950" s="170"/>
      <c r="J950" s="170"/>
    </row>
    <row r="951" spans="1:10" s="1" customFormat="1" ht="9.9499999999999993" customHeight="1" x14ac:dyDescent="0.2">
      <c r="A951" s="170"/>
      <c r="B951" s="170"/>
      <c r="C951" s="170"/>
      <c r="D951" s="170"/>
      <c r="E951" s="170"/>
      <c r="F951" s="170"/>
      <c r="G951" s="170"/>
      <c r="H951" s="170"/>
      <c r="I951" s="170"/>
      <c r="J951" s="170"/>
    </row>
    <row r="952" spans="1:10" s="1" customFormat="1" ht="9.9499999999999993" customHeight="1" x14ac:dyDescent="0.2">
      <c r="A952" s="170"/>
      <c r="B952" s="170"/>
      <c r="C952" s="170"/>
      <c r="D952" s="170"/>
      <c r="E952" s="170"/>
      <c r="F952" s="170"/>
      <c r="G952" s="170"/>
      <c r="H952" s="170"/>
      <c r="I952" s="170"/>
      <c r="J952" s="170"/>
    </row>
    <row r="953" spans="1:10" s="1" customFormat="1" ht="9.9499999999999993" customHeight="1" x14ac:dyDescent="0.2">
      <c r="A953" s="170"/>
      <c r="B953" s="170"/>
      <c r="C953" s="170"/>
      <c r="D953" s="170"/>
      <c r="E953" s="170"/>
      <c r="F953" s="170"/>
      <c r="G953" s="170"/>
      <c r="H953" s="170"/>
      <c r="I953" s="170"/>
      <c r="J953" s="170"/>
    </row>
    <row r="954" spans="1:10" s="1" customFormat="1" ht="9.9499999999999993" customHeight="1" x14ac:dyDescent="0.2">
      <c r="A954" s="170"/>
      <c r="B954" s="170"/>
      <c r="C954" s="170"/>
      <c r="D954" s="170"/>
      <c r="E954" s="170"/>
      <c r="F954" s="170"/>
      <c r="G954" s="170"/>
      <c r="H954" s="170"/>
      <c r="I954" s="170"/>
      <c r="J954" s="170"/>
    </row>
    <row r="955" spans="1:10" s="1" customFormat="1" ht="9.9499999999999993" customHeight="1" x14ac:dyDescent="0.2">
      <c r="A955" s="170"/>
      <c r="B955" s="170"/>
      <c r="C955" s="170"/>
      <c r="D955" s="170"/>
      <c r="E955" s="170"/>
      <c r="F955" s="170"/>
      <c r="G955" s="170"/>
      <c r="H955" s="170"/>
      <c r="I955" s="170"/>
      <c r="J955" s="170"/>
    </row>
    <row r="956" spans="1:10" s="1" customFormat="1" ht="9.9499999999999993" customHeight="1" x14ac:dyDescent="0.2">
      <c r="A956" s="170"/>
      <c r="B956" s="170"/>
      <c r="C956" s="170"/>
      <c r="D956" s="170"/>
      <c r="E956" s="170"/>
      <c r="F956" s="170"/>
      <c r="G956" s="170"/>
      <c r="H956" s="170"/>
      <c r="I956" s="170"/>
      <c r="J956" s="170"/>
    </row>
    <row r="957" spans="1:10" s="1" customFormat="1" ht="9.9499999999999993" customHeight="1" x14ac:dyDescent="0.2">
      <c r="A957" s="170"/>
      <c r="B957" s="170"/>
      <c r="C957" s="170"/>
      <c r="D957" s="170"/>
      <c r="E957" s="170"/>
      <c r="F957" s="170"/>
      <c r="G957" s="170"/>
      <c r="H957" s="170"/>
      <c r="I957" s="170"/>
      <c r="J957" s="170"/>
    </row>
    <row r="958" spans="1:10" s="1" customFormat="1" ht="9.9499999999999993" customHeight="1" x14ac:dyDescent="0.2">
      <c r="A958" s="170"/>
      <c r="B958" s="170"/>
      <c r="C958" s="170"/>
      <c r="D958" s="170"/>
      <c r="E958" s="170"/>
      <c r="F958" s="170"/>
      <c r="G958" s="170"/>
      <c r="H958" s="170"/>
      <c r="I958" s="170"/>
      <c r="J958" s="170"/>
    </row>
    <row r="959" spans="1:10" s="1" customFormat="1" ht="9.9499999999999993" customHeight="1" x14ac:dyDescent="0.2">
      <c r="A959" s="170"/>
      <c r="B959" s="170"/>
      <c r="C959" s="170"/>
      <c r="D959" s="170"/>
      <c r="E959" s="170"/>
      <c r="F959" s="170"/>
      <c r="G959" s="170"/>
      <c r="H959" s="170"/>
      <c r="I959" s="170"/>
      <c r="J959" s="170"/>
    </row>
    <row r="960" spans="1:10" s="1" customFormat="1" ht="9.9499999999999993" customHeight="1" x14ac:dyDescent="0.2">
      <c r="A960" s="170"/>
      <c r="B960" s="170"/>
      <c r="C960" s="170"/>
      <c r="D960" s="170"/>
      <c r="E960" s="170"/>
      <c r="F960" s="170"/>
      <c r="G960" s="170"/>
      <c r="H960" s="170"/>
      <c r="I960" s="170"/>
      <c r="J960" s="170"/>
    </row>
    <row r="961" spans="1:10" s="1" customFormat="1" ht="9.9499999999999993" customHeight="1" x14ac:dyDescent="0.2">
      <c r="A961" s="170"/>
      <c r="B961" s="170"/>
      <c r="C961" s="170"/>
      <c r="D961" s="170"/>
      <c r="E961" s="170"/>
      <c r="F961" s="170"/>
      <c r="G961" s="170"/>
      <c r="H961" s="170"/>
      <c r="I961" s="170"/>
      <c r="J961" s="170"/>
    </row>
    <row r="962" spans="1:10" s="1" customFormat="1" ht="9.9499999999999993" customHeight="1" x14ac:dyDescent="0.2">
      <c r="A962" s="170"/>
      <c r="B962" s="170"/>
      <c r="C962" s="170"/>
      <c r="D962" s="170"/>
      <c r="E962" s="170"/>
      <c r="F962" s="170"/>
      <c r="G962" s="170"/>
      <c r="H962" s="170"/>
      <c r="I962" s="170"/>
      <c r="J962" s="170"/>
    </row>
    <row r="963" spans="1:10" s="1" customFormat="1" ht="9.9499999999999993" customHeight="1" x14ac:dyDescent="0.2">
      <c r="A963" s="170"/>
      <c r="B963" s="170"/>
      <c r="C963" s="170"/>
      <c r="D963" s="170"/>
      <c r="E963" s="170"/>
      <c r="F963" s="170"/>
      <c r="G963" s="170"/>
      <c r="H963" s="170"/>
      <c r="I963" s="170"/>
      <c r="J963" s="170"/>
    </row>
    <row r="964" spans="1:10" s="1" customFormat="1" ht="9.9499999999999993" customHeight="1" x14ac:dyDescent="0.2">
      <c r="A964" s="170"/>
      <c r="B964" s="170"/>
      <c r="C964" s="170"/>
      <c r="D964" s="170"/>
      <c r="E964" s="170"/>
      <c r="F964" s="170"/>
      <c r="G964" s="170"/>
      <c r="H964" s="170"/>
      <c r="I964" s="170"/>
      <c r="J964" s="170"/>
    </row>
    <row r="965" spans="1:10" s="1" customFormat="1" ht="9.9499999999999993" customHeight="1" x14ac:dyDescent="0.2">
      <c r="A965" s="170"/>
      <c r="B965" s="170"/>
      <c r="C965" s="170"/>
      <c r="D965" s="170"/>
      <c r="E965" s="170"/>
      <c r="F965" s="170"/>
      <c r="G965" s="170"/>
      <c r="H965" s="170"/>
      <c r="I965" s="170"/>
      <c r="J965" s="170"/>
    </row>
    <row r="966" spans="1:10" s="1" customFormat="1" ht="9.9499999999999993" customHeight="1" x14ac:dyDescent="0.2">
      <c r="A966" s="170"/>
      <c r="B966" s="170"/>
      <c r="C966" s="170"/>
      <c r="D966" s="170"/>
      <c r="E966" s="170"/>
      <c r="F966" s="170"/>
      <c r="G966" s="170"/>
      <c r="H966" s="170"/>
      <c r="I966" s="170"/>
      <c r="J966" s="170"/>
    </row>
    <row r="967" spans="1:10" s="1" customFormat="1" ht="9.9499999999999993" customHeight="1" x14ac:dyDescent="0.2">
      <c r="A967" s="170"/>
      <c r="B967" s="170"/>
      <c r="C967" s="170"/>
      <c r="D967" s="170"/>
      <c r="E967" s="170"/>
      <c r="F967" s="170"/>
      <c r="G967" s="170"/>
      <c r="H967" s="170"/>
      <c r="I967" s="170"/>
      <c r="J967" s="170"/>
    </row>
    <row r="968" spans="1:10" s="1" customFormat="1" ht="9.9499999999999993" customHeight="1" x14ac:dyDescent="0.2">
      <c r="A968" s="170"/>
      <c r="B968" s="170"/>
      <c r="C968" s="170"/>
      <c r="D968" s="170"/>
      <c r="E968" s="170"/>
      <c r="F968" s="170"/>
      <c r="G968" s="170"/>
      <c r="H968" s="170"/>
      <c r="I968" s="170"/>
      <c r="J968" s="170"/>
    </row>
    <row r="969" spans="1:10" s="1" customFormat="1" ht="9.9499999999999993" customHeight="1" x14ac:dyDescent="0.2">
      <c r="A969" s="170"/>
      <c r="B969" s="170"/>
      <c r="C969" s="170"/>
      <c r="D969" s="170"/>
      <c r="E969" s="170"/>
      <c r="F969" s="170"/>
      <c r="G969" s="170"/>
      <c r="H969" s="170"/>
      <c r="I969" s="170"/>
      <c r="J969" s="170"/>
    </row>
    <row r="970" spans="1:10" s="1" customFormat="1" ht="9.9499999999999993" customHeight="1" x14ac:dyDescent="0.2">
      <c r="A970" s="170"/>
      <c r="B970" s="170"/>
      <c r="C970" s="170"/>
      <c r="D970" s="170"/>
      <c r="E970" s="170"/>
      <c r="F970" s="170"/>
      <c r="G970" s="170"/>
      <c r="H970" s="170"/>
      <c r="I970" s="170"/>
      <c r="J970" s="170"/>
    </row>
    <row r="971" spans="1:10" s="1" customFormat="1" ht="9.9499999999999993" customHeight="1" x14ac:dyDescent="0.2">
      <c r="A971" s="170"/>
      <c r="B971" s="170"/>
      <c r="C971" s="170"/>
      <c r="D971" s="170"/>
      <c r="E971" s="170"/>
      <c r="F971" s="170"/>
      <c r="G971" s="170"/>
      <c r="H971" s="170"/>
      <c r="I971" s="170"/>
      <c r="J971" s="170"/>
    </row>
    <row r="972" spans="1:10" s="1" customFormat="1" ht="9.9499999999999993" customHeight="1" x14ac:dyDescent="0.2">
      <c r="A972" s="170"/>
      <c r="B972" s="170"/>
      <c r="C972" s="170"/>
      <c r="D972" s="170"/>
      <c r="E972" s="170"/>
      <c r="F972" s="170"/>
      <c r="G972" s="170"/>
      <c r="H972" s="170"/>
      <c r="I972" s="170"/>
      <c r="J972" s="170"/>
    </row>
    <row r="973" spans="1:10" s="1" customFormat="1" ht="9.9499999999999993" customHeight="1" x14ac:dyDescent="0.2">
      <c r="A973" s="170"/>
      <c r="B973" s="170"/>
      <c r="C973" s="170"/>
      <c r="D973" s="170"/>
      <c r="E973" s="170"/>
      <c r="F973" s="170"/>
      <c r="G973" s="170"/>
      <c r="H973" s="170"/>
      <c r="I973" s="170"/>
      <c r="J973" s="170"/>
    </row>
    <row r="974" spans="1:10" s="1" customFormat="1" ht="9.9499999999999993" customHeight="1" x14ac:dyDescent="0.2">
      <c r="A974" s="170"/>
      <c r="B974" s="170"/>
      <c r="C974" s="170"/>
      <c r="D974" s="170"/>
      <c r="E974" s="170"/>
      <c r="F974" s="170"/>
      <c r="G974" s="170"/>
      <c r="H974" s="170"/>
      <c r="I974" s="170"/>
      <c r="J974" s="170"/>
    </row>
    <row r="975" spans="1:10" s="1" customFormat="1" ht="9.9499999999999993" customHeight="1" x14ac:dyDescent="0.2">
      <c r="A975" s="170"/>
      <c r="B975" s="170"/>
      <c r="C975" s="170"/>
      <c r="D975" s="170"/>
      <c r="E975" s="170"/>
      <c r="F975" s="170"/>
      <c r="G975" s="170"/>
      <c r="H975" s="170"/>
      <c r="I975" s="170"/>
      <c r="J975" s="170"/>
    </row>
    <row r="976" spans="1:10" s="1" customFormat="1" ht="9.9499999999999993" customHeight="1" x14ac:dyDescent="0.2">
      <c r="A976" s="170"/>
      <c r="B976" s="170"/>
      <c r="C976" s="170"/>
      <c r="D976" s="170"/>
      <c r="E976" s="170"/>
      <c r="F976" s="170"/>
      <c r="G976" s="170"/>
      <c r="H976" s="170"/>
      <c r="I976" s="170"/>
      <c r="J976" s="170"/>
    </row>
    <row r="977" spans="1:10" s="1" customFormat="1" ht="9.9499999999999993" customHeight="1" x14ac:dyDescent="0.2">
      <c r="A977" s="170"/>
      <c r="B977" s="170"/>
      <c r="C977" s="170"/>
      <c r="D977" s="170"/>
      <c r="E977" s="170"/>
      <c r="F977" s="170"/>
      <c r="G977" s="170"/>
      <c r="H977" s="170"/>
      <c r="I977" s="170"/>
      <c r="J977" s="170"/>
    </row>
    <row r="978" spans="1:10" s="1" customFormat="1" ht="9.9499999999999993" customHeight="1" x14ac:dyDescent="0.2">
      <c r="A978" s="170"/>
      <c r="B978" s="170"/>
      <c r="C978" s="170"/>
      <c r="D978" s="170"/>
      <c r="E978" s="170"/>
      <c r="F978" s="170"/>
      <c r="G978" s="170"/>
      <c r="H978" s="170"/>
      <c r="I978" s="170"/>
      <c r="J978" s="170"/>
    </row>
    <row r="979" spans="1:10" s="1" customFormat="1" ht="9.9499999999999993" customHeight="1" x14ac:dyDescent="0.2">
      <c r="A979" s="170"/>
      <c r="B979" s="170"/>
      <c r="C979" s="170"/>
      <c r="D979" s="170"/>
      <c r="E979" s="170"/>
      <c r="F979" s="170"/>
      <c r="G979" s="170"/>
      <c r="H979" s="170"/>
      <c r="I979" s="170"/>
      <c r="J979" s="170"/>
    </row>
    <row r="980" spans="1:10" s="1" customFormat="1" ht="9.9499999999999993" customHeight="1" x14ac:dyDescent="0.2">
      <c r="A980" s="170"/>
      <c r="B980" s="170"/>
      <c r="C980" s="170"/>
      <c r="D980" s="170"/>
      <c r="E980" s="170"/>
      <c r="F980" s="170"/>
      <c r="G980" s="170"/>
      <c r="H980" s="170"/>
      <c r="I980" s="170"/>
      <c r="J980" s="170"/>
    </row>
    <row r="981" spans="1:10" s="1" customFormat="1" ht="9.9499999999999993" customHeight="1" x14ac:dyDescent="0.2">
      <c r="A981" s="170"/>
      <c r="B981" s="170"/>
      <c r="C981" s="170"/>
      <c r="D981" s="170"/>
      <c r="E981" s="170"/>
      <c r="F981" s="170"/>
      <c r="G981" s="170"/>
      <c r="H981" s="170"/>
      <c r="I981" s="170"/>
      <c r="J981" s="170"/>
    </row>
    <row r="982" spans="1:10" s="1" customFormat="1" ht="9.9499999999999993" customHeight="1" x14ac:dyDescent="0.2">
      <c r="A982" s="170"/>
      <c r="B982" s="170"/>
      <c r="C982" s="170"/>
      <c r="D982" s="170"/>
      <c r="E982" s="170"/>
      <c r="F982" s="170"/>
      <c r="G982" s="170"/>
      <c r="H982" s="170"/>
      <c r="I982" s="170"/>
      <c r="J982" s="170"/>
    </row>
    <row r="983" spans="1:10" s="1" customFormat="1" ht="9.9499999999999993" customHeight="1" x14ac:dyDescent="0.2">
      <c r="A983" s="170"/>
      <c r="B983" s="170"/>
      <c r="C983" s="170"/>
      <c r="D983" s="170"/>
      <c r="E983" s="170"/>
      <c r="F983" s="170"/>
      <c r="G983" s="170"/>
      <c r="H983" s="170"/>
      <c r="I983" s="170"/>
      <c r="J983" s="170"/>
    </row>
    <row r="984" spans="1:10" s="1" customFormat="1" ht="9.9499999999999993" customHeight="1" x14ac:dyDescent="0.2">
      <c r="A984" s="170"/>
      <c r="B984" s="170"/>
      <c r="C984" s="170"/>
      <c r="D984" s="170"/>
      <c r="E984" s="170"/>
      <c r="F984" s="170"/>
      <c r="G984" s="170"/>
      <c r="H984" s="170"/>
      <c r="I984" s="170"/>
      <c r="J984" s="170"/>
    </row>
    <row r="985" spans="1:10" s="1" customFormat="1" ht="9.9499999999999993" customHeight="1" x14ac:dyDescent="0.2">
      <c r="A985" s="170"/>
      <c r="B985" s="170"/>
      <c r="C985" s="170"/>
      <c r="D985" s="170"/>
      <c r="E985" s="170"/>
      <c r="F985" s="170"/>
      <c r="G985" s="170"/>
      <c r="H985" s="170"/>
      <c r="I985" s="170"/>
      <c r="J985" s="170"/>
    </row>
    <row r="986" spans="1:10" s="1" customFormat="1" ht="9.9499999999999993" customHeight="1" x14ac:dyDescent="0.2">
      <c r="A986" s="170"/>
      <c r="B986" s="170"/>
      <c r="C986" s="170"/>
      <c r="D986" s="170"/>
      <c r="E986" s="170"/>
      <c r="F986" s="170"/>
      <c r="G986" s="170"/>
      <c r="H986" s="170"/>
      <c r="I986" s="170"/>
      <c r="J986" s="170"/>
    </row>
    <row r="987" spans="1:10" s="1" customFormat="1" ht="9.9499999999999993" customHeight="1" x14ac:dyDescent="0.2">
      <c r="A987" s="170"/>
      <c r="B987" s="170"/>
      <c r="C987" s="170"/>
      <c r="D987" s="170"/>
      <c r="E987" s="170"/>
      <c r="F987" s="170"/>
      <c r="G987" s="170"/>
      <c r="H987" s="170"/>
      <c r="I987" s="170"/>
      <c r="J987" s="170"/>
    </row>
    <row r="988" spans="1:10" s="1" customFormat="1" ht="9.9499999999999993" customHeight="1" x14ac:dyDescent="0.2">
      <c r="A988" s="170"/>
      <c r="B988" s="170"/>
      <c r="C988" s="170"/>
      <c r="D988" s="170"/>
      <c r="E988" s="170"/>
      <c r="F988" s="170"/>
      <c r="G988" s="170"/>
      <c r="H988" s="170"/>
      <c r="I988" s="170"/>
      <c r="J988" s="170"/>
    </row>
    <row r="989" spans="1:10" s="1" customFormat="1" ht="9.9499999999999993" customHeight="1" x14ac:dyDescent="0.2">
      <c r="A989" s="170"/>
      <c r="B989" s="170"/>
      <c r="C989" s="170"/>
      <c r="D989" s="170"/>
      <c r="E989" s="170"/>
      <c r="F989" s="170"/>
      <c r="G989" s="170"/>
      <c r="H989" s="170"/>
      <c r="I989" s="170"/>
      <c r="J989" s="170"/>
    </row>
    <row r="990" spans="1:10" s="1" customFormat="1" ht="9.9499999999999993" customHeight="1" x14ac:dyDescent="0.2">
      <c r="A990" s="170"/>
      <c r="B990" s="170"/>
      <c r="C990" s="170"/>
      <c r="D990" s="170"/>
      <c r="E990" s="170"/>
      <c r="F990" s="170"/>
      <c r="G990" s="170"/>
      <c r="H990" s="170"/>
      <c r="I990" s="170"/>
      <c r="J990" s="170"/>
    </row>
    <row r="991" spans="1:10" s="1" customFormat="1" ht="9.9499999999999993" customHeight="1" x14ac:dyDescent="0.2">
      <c r="A991" s="170"/>
      <c r="B991" s="170"/>
      <c r="C991" s="170"/>
      <c r="D991" s="170"/>
      <c r="E991" s="170"/>
      <c r="F991" s="170"/>
      <c r="G991" s="170"/>
      <c r="H991" s="170"/>
      <c r="I991" s="170"/>
      <c r="J991" s="170"/>
    </row>
    <row r="992" spans="1:10" s="1" customFormat="1" ht="9.9499999999999993" customHeight="1" x14ac:dyDescent="0.2">
      <c r="A992" s="170"/>
      <c r="B992" s="170"/>
      <c r="C992" s="170"/>
      <c r="D992" s="170"/>
      <c r="E992" s="170"/>
      <c r="F992" s="170"/>
      <c r="G992" s="170"/>
      <c r="H992" s="170"/>
      <c r="I992" s="170"/>
      <c r="J992" s="170"/>
    </row>
    <row r="993" spans="1:10" s="1" customFormat="1" ht="9.9499999999999993" customHeight="1" x14ac:dyDescent="0.2">
      <c r="A993" s="170"/>
      <c r="B993" s="170"/>
      <c r="C993" s="170"/>
      <c r="D993" s="170"/>
      <c r="E993" s="170"/>
      <c r="F993" s="170"/>
      <c r="G993" s="170"/>
      <c r="H993" s="170"/>
      <c r="I993" s="170"/>
      <c r="J993" s="170"/>
    </row>
    <row r="994" spans="1:10" s="1" customFormat="1" ht="9.9499999999999993" customHeight="1" x14ac:dyDescent="0.2">
      <c r="A994" s="170"/>
      <c r="B994" s="170"/>
      <c r="C994" s="170"/>
      <c r="D994" s="170"/>
      <c r="E994" s="170"/>
      <c r="F994" s="170"/>
      <c r="G994" s="170"/>
      <c r="H994" s="170"/>
      <c r="I994" s="170"/>
      <c r="J994" s="170"/>
    </row>
    <row r="995" spans="1:10" s="1" customFormat="1" ht="9.9499999999999993" customHeight="1" x14ac:dyDescent="0.2">
      <c r="A995" s="170"/>
      <c r="B995" s="170"/>
      <c r="C995" s="170"/>
      <c r="D995" s="170"/>
      <c r="E995" s="170"/>
      <c r="F995" s="170"/>
      <c r="G995" s="170"/>
      <c r="H995" s="170"/>
      <c r="I995" s="170"/>
      <c r="J995" s="170"/>
    </row>
    <row r="996" spans="1:10" s="1" customFormat="1" ht="9.9499999999999993" customHeight="1" x14ac:dyDescent="0.2">
      <c r="A996" s="170"/>
      <c r="B996" s="170"/>
      <c r="C996" s="170"/>
      <c r="D996" s="170"/>
      <c r="E996" s="170"/>
      <c r="F996" s="170"/>
      <c r="G996" s="170"/>
      <c r="H996" s="170"/>
      <c r="I996" s="170"/>
      <c r="J996" s="170"/>
    </row>
    <row r="997" spans="1:10" s="1" customFormat="1" ht="9.9499999999999993" customHeight="1" x14ac:dyDescent="0.2">
      <c r="A997" s="170"/>
      <c r="B997" s="170"/>
      <c r="C997" s="170"/>
      <c r="D997" s="170"/>
      <c r="E997" s="170"/>
      <c r="F997" s="170"/>
      <c r="G997" s="170"/>
      <c r="H997" s="170"/>
      <c r="I997" s="170"/>
      <c r="J997" s="170"/>
    </row>
    <row r="998" spans="1:10" s="1" customFormat="1" ht="9.9499999999999993" customHeight="1" x14ac:dyDescent="0.2">
      <c r="A998" s="170"/>
      <c r="B998" s="170"/>
      <c r="C998" s="170"/>
      <c r="D998" s="170"/>
      <c r="E998" s="170"/>
      <c r="F998" s="170"/>
      <c r="G998" s="170"/>
      <c r="H998" s="170"/>
      <c r="I998" s="170"/>
      <c r="J998" s="170"/>
    </row>
    <row r="999" spans="1:10" s="1" customFormat="1" ht="9.9499999999999993" customHeight="1" x14ac:dyDescent="0.2">
      <c r="A999" s="170"/>
      <c r="B999" s="170"/>
      <c r="C999" s="170"/>
      <c r="D999" s="170"/>
      <c r="E999" s="170"/>
      <c r="F999" s="170"/>
      <c r="G999" s="170"/>
      <c r="H999" s="170"/>
      <c r="I999" s="170"/>
      <c r="J999" s="170"/>
    </row>
    <row r="1000" spans="1:10" s="1" customFormat="1" ht="9.9499999999999993" customHeight="1" x14ac:dyDescent="0.2">
      <c r="A1000" s="170"/>
      <c r="B1000" s="170"/>
      <c r="C1000" s="170"/>
      <c r="D1000" s="170"/>
      <c r="E1000" s="170"/>
      <c r="F1000" s="170"/>
      <c r="G1000" s="170"/>
      <c r="H1000" s="170"/>
      <c r="I1000" s="170"/>
      <c r="J1000" s="170"/>
    </row>
    <row r="1001" spans="1:10" s="1" customFormat="1" ht="9.9499999999999993" customHeight="1" x14ac:dyDescent="0.2">
      <c r="A1001" s="170"/>
      <c r="B1001" s="170"/>
      <c r="C1001" s="170"/>
      <c r="D1001" s="170"/>
      <c r="E1001" s="170"/>
      <c r="F1001" s="170"/>
      <c r="G1001" s="170"/>
      <c r="H1001" s="170"/>
      <c r="I1001" s="170"/>
      <c r="J1001" s="170"/>
    </row>
    <row r="1002" spans="1:10" s="1" customFormat="1" ht="9.9499999999999993" customHeight="1" x14ac:dyDescent="0.2">
      <c r="A1002" s="170"/>
      <c r="B1002" s="170"/>
      <c r="C1002" s="170"/>
      <c r="D1002" s="170"/>
      <c r="E1002" s="170"/>
      <c r="F1002" s="170"/>
      <c r="G1002" s="170"/>
      <c r="H1002" s="170"/>
      <c r="I1002" s="170"/>
      <c r="J1002" s="170"/>
    </row>
    <row r="1003" spans="1:10" s="1" customFormat="1" ht="9.9499999999999993" customHeight="1" x14ac:dyDescent="0.2">
      <c r="A1003" s="170"/>
      <c r="B1003" s="170"/>
      <c r="C1003" s="170"/>
      <c r="D1003" s="170"/>
      <c r="E1003" s="170"/>
      <c r="F1003" s="170"/>
      <c r="G1003" s="170"/>
      <c r="H1003" s="170"/>
      <c r="I1003" s="170"/>
      <c r="J1003" s="170"/>
    </row>
    <row r="1004" spans="1:10" s="1" customFormat="1" ht="9.9499999999999993" customHeight="1" x14ac:dyDescent="0.2">
      <c r="A1004" s="170"/>
      <c r="B1004" s="170"/>
      <c r="C1004" s="170"/>
      <c r="D1004" s="170"/>
      <c r="E1004" s="170"/>
      <c r="F1004" s="170"/>
      <c r="G1004" s="170"/>
      <c r="H1004" s="170"/>
      <c r="I1004" s="170"/>
      <c r="J1004" s="170"/>
    </row>
    <row r="1005" spans="1:10" s="1" customFormat="1" ht="9.9499999999999993" customHeight="1" x14ac:dyDescent="0.2">
      <c r="A1005" s="170"/>
      <c r="B1005" s="170"/>
      <c r="C1005" s="170"/>
      <c r="D1005" s="170"/>
      <c r="E1005" s="170"/>
      <c r="F1005" s="170"/>
      <c r="G1005" s="170"/>
      <c r="H1005" s="170"/>
      <c r="I1005" s="170"/>
      <c r="J1005" s="170"/>
    </row>
    <row r="1006" spans="1:10" s="1" customFormat="1" ht="9.9499999999999993" customHeight="1" x14ac:dyDescent="0.2">
      <c r="A1006" s="170"/>
      <c r="B1006" s="170"/>
      <c r="C1006" s="170"/>
      <c r="D1006" s="170"/>
      <c r="E1006" s="170"/>
      <c r="F1006" s="170"/>
      <c r="G1006" s="170"/>
      <c r="H1006" s="170"/>
      <c r="I1006" s="170"/>
      <c r="J1006" s="170"/>
    </row>
    <row r="1007" spans="1:10" s="1" customFormat="1" ht="9.9499999999999993" customHeight="1" x14ac:dyDescent="0.2">
      <c r="A1007" s="170"/>
      <c r="B1007" s="170"/>
      <c r="C1007" s="170"/>
      <c r="D1007" s="170"/>
      <c r="E1007" s="170"/>
      <c r="F1007" s="170"/>
      <c r="G1007" s="170"/>
      <c r="H1007" s="170"/>
      <c r="I1007" s="170"/>
      <c r="J1007" s="170"/>
    </row>
    <row r="1008" spans="1:10" s="1" customFormat="1" ht="9.9499999999999993" customHeight="1" x14ac:dyDescent="0.2">
      <c r="A1008" s="170"/>
      <c r="B1008" s="170"/>
      <c r="C1008" s="170"/>
      <c r="D1008" s="170"/>
      <c r="E1008" s="170"/>
      <c r="F1008" s="170"/>
      <c r="G1008" s="170"/>
      <c r="H1008" s="170"/>
      <c r="I1008" s="170"/>
      <c r="J1008" s="170"/>
    </row>
    <row r="1009" spans="1:10" s="1" customFormat="1" ht="9.9499999999999993" customHeight="1" x14ac:dyDescent="0.2">
      <c r="A1009" s="170"/>
      <c r="B1009" s="170"/>
      <c r="C1009" s="170"/>
      <c r="D1009" s="170"/>
      <c r="E1009" s="170"/>
      <c r="F1009" s="170"/>
      <c r="G1009" s="170"/>
      <c r="H1009" s="170"/>
      <c r="I1009" s="170"/>
      <c r="J1009" s="170"/>
    </row>
    <row r="1010" spans="1:10" s="1" customFormat="1" ht="9.9499999999999993" customHeight="1" x14ac:dyDescent="0.2">
      <c r="A1010" s="170"/>
      <c r="B1010" s="170"/>
      <c r="C1010" s="170"/>
      <c r="D1010" s="170"/>
      <c r="E1010" s="170"/>
      <c r="F1010" s="170"/>
      <c r="G1010" s="170"/>
      <c r="H1010" s="170"/>
      <c r="I1010" s="170"/>
      <c r="J1010" s="170"/>
    </row>
    <row r="1011" spans="1:10" s="1" customFormat="1" ht="9.9499999999999993" customHeight="1" x14ac:dyDescent="0.2">
      <c r="A1011" s="170"/>
      <c r="B1011" s="170"/>
      <c r="C1011" s="170"/>
      <c r="D1011" s="170"/>
      <c r="E1011" s="170"/>
      <c r="F1011" s="170"/>
      <c r="G1011" s="170"/>
      <c r="H1011" s="170"/>
      <c r="I1011" s="170"/>
      <c r="J1011" s="170"/>
    </row>
    <row r="1012" spans="1:10" s="1" customFormat="1" ht="9.9499999999999993" customHeight="1" x14ac:dyDescent="0.2">
      <c r="A1012" s="170"/>
      <c r="B1012" s="170"/>
      <c r="C1012" s="170"/>
      <c r="D1012" s="170"/>
      <c r="E1012" s="170"/>
      <c r="F1012" s="170"/>
      <c r="G1012" s="170"/>
      <c r="H1012" s="170"/>
      <c r="I1012" s="170"/>
      <c r="J1012" s="170"/>
    </row>
    <row r="1013" spans="1:10" s="1" customFormat="1" ht="9.9499999999999993" customHeight="1" x14ac:dyDescent="0.2">
      <c r="A1013" s="170"/>
      <c r="B1013" s="170"/>
      <c r="C1013" s="170"/>
      <c r="D1013" s="170"/>
      <c r="E1013" s="170"/>
      <c r="F1013" s="170"/>
      <c r="G1013" s="170"/>
      <c r="H1013" s="170"/>
      <c r="I1013" s="170"/>
      <c r="J1013" s="170"/>
    </row>
    <row r="1014" spans="1:10" s="1" customFormat="1" ht="9.9499999999999993" customHeight="1" x14ac:dyDescent="0.2">
      <c r="A1014" s="170"/>
      <c r="B1014" s="170"/>
      <c r="C1014" s="170"/>
      <c r="D1014" s="170"/>
      <c r="E1014" s="170"/>
      <c r="F1014" s="170"/>
      <c r="G1014" s="170"/>
      <c r="H1014" s="170"/>
      <c r="I1014" s="170"/>
      <c r="J1014" s="170"/>
    </row>
    <row r="1015" spans="1:10" s="1" customFormat="1" ht="9.9499999999999993" customHeight="1" x14ac:dyDescent="0.2">
      <c r="A1015" s="170"/>
      <c r="B1015" s="170"/>
      <c r="C1015" s="170"/>
      <c r="D1015" s="170"/>
      <c r="E1015" s="170"/>
      <c r="F1015" s="170"/>
      <c r="G1015" s="170"/>
      <c r="H1015" s="170"/>
      <c r="I1015" s="170"/>
      <c r="J1015" s="170"/>
    </row>
    <row r="1016" spans="1:10" s="1" customFormat="1" ht="9.9499999999999993" customHeight="1" x14ac:dyDescent="0.2">
      <c r="A1016" s="170"/>
      <c r="B1016" s="170"/>
      <c r="C1016" s="170"/>
      <c r="D1016" s="170"/>
      <c r="E1016" s="170"/>
      <c r="F1016" s="170"/>
      <c r="G1016" s="170"/>
      <c r="H1016" s="170"/>
      <c r="I1016" s="170"/>
      <c r="J1016" s="170"/>
    </row>
    <row r="1017" spans="1:10" s="1" customFormat="1" ht="9.9499999999999993" customHeight="1" x14ac:dyDescent="0.2">
      <c r="A1017" s="170"/>
      <c r="B1017" s="170"/>
      <c r="C1017" s="170"/>
      <c r="D1017" s="170"/>
      <c r="E1017" s="170"/>
      <c r="F1017" s="170"/>
      <c r="G1017" s="170"/>
      <c r="H1017" s="170"/>
      <c r="I1017" s="170"/>
      <c r="J1017" s="170"/>
    </row>
    <row r="1018" spans="1:10" s="1" customFormat="1" ht="9.9499999999999993" customHeight="1" x14ac:dyDescent="0.2">
      <c r="A1018" s="170"/>
      <c r="B1018" s="170"/>
      <c r="C1018" s="170"/>
      <c r="D1018" s="170"/>
      <c r="E1018" s="170"/>
      <c r="F1018" s="170"/>
      <c r="G1018" s="170"/>
      <c r="H1018" s="170"/>
      <c r="I1018" s="170"/>
      <c r="J1018" s="170"/>
    </row>
    <row r="1019" spans="1:10" s="1" customFormat="1" ht="9.9499999999999993" customHeight="1" x14ac:dyDescent="0.2">
      <c r="A1019" s="170"/>
      <c r="B1019" s="170"/>
      <c r="C1019" s="170"/>
      <c r="D1019" s="170"/>
      <c r="E1019" s="170"/>
      <c r="F1019" s="170"/>
      <c r="G1019" s="170"/>
      <c r="H1019" s="170"/>
      <c r="I1019" s="170"/>
      <c r="J1019" s="170"/>
    </row>
    <row r="1020" spans="1:10" s="1" customFormat="1" ht="9.9499999999999993" customHeight="1" x14ac:dyDescent="0.2">
      <c r="A1020" s="170"/>
      <c r="B1020" s="170"/>
      <c r="C1020" s="170"/>
      <c r="D1020" s="170"/>
      <c r="E1020" s="170"/>
      <c r="F1020" s="170"/>
      <c r="G1020" s="170"/>
      <c r="H1020" s="170"/>
      <c r="I1020" s="170"/>
      <c r="J1020" s="170"/>
    </row>
    <row r="1021" spans="1:10" s="1" customFormat="1" ht="9.9499999999999993" customHeight="1" x14ac:dyDescent="0.2">
      <c r="A1021" s="170"/>
      <c r="B1021" s="170"/>
      <c r="C1021" s="170"/>
      <c r="D1021" s="170"/>
      <c r="E1021" s="170"/>
      <c r="F1021" s="170"/>
      <c r="G1021" s="170"/>
      <c r="H1021" s="170"/>
      <c r="I1021" s="170"/>
      <c r="J1021" s="170"/>
    </row>
    <row r="1022" spans="1:10" s="1" customFormat="1" ht="9.9499999999999993" customHeight="1" x14ac:dyDescent="0.2">
      <c r="A1022" s="170"/>
      <c r="B1022" s="170"/>
      <c r="C1022" s="170"/>
      <c r="D1022" s="170"/>
      <c r="E1022" s="170"/>
      <c r="F1022" s="170"/>
      <c r="G1022" s="170"/>
      <c r="H1022" s="170"/>
      <c r="I1022" s="170"/>
      <c r="J1022" s="170"/>
    </row>
    <row r="1023" spans="1:10" s="1" customFormat="1" ht="9.9499999999999993" customHeight="1" x14ac:dyDescent="0.2">
      <c r="A1023" s="170"/>
      <c r="B1023" s="170"/>
      <c r="C1023" s="170"/>
      <c r="D1023" s="170"/>
      <c r="E1023" s="170"/>
      <c r="F1023" s="170"/>
      <c r="G1023" s="170"/>
      <c r="H1023" s="170"/>
      <c r="I1023" s="170"/>
      <c r="J1023" s="170"/>
    </row>
    <row r="1024" spans="1:10" s="1" customFormat="1" ht="9.9499999999999993" customHeight="1" x14ac:dyDescent="0.2">
      <c r="A1024" s="170"/>
      <c r="B1024" s="170"/>
      <c r="C1024" s="170"/>
      <c r="D1024" s="170"/>
      <c r="E1024" s="170"/>
      <c r="F1024" s="170"/>
      <c r="G1024" s="170"/>
      <c r="H1024" s="170"/>
      <c r="I1024" s="170"/>
      <c r="J1024" s="170"/>
    </row>
    <row r="1025" spans="1:10" s="1" customFormat="1" ht="9.9499999999999993" customHeight="1" x14ac:dyDescent="0.2">
      <c r="A1025" s="170"/>
      <c r="B1025" s="170"/>
      <c r="C1025" s="170"/>
      <c r="D1025" s="170"/>
      <c r="E1025" s="170"/>
      <c r="F1025" s="170"/>
      <c r="G1025" s="170"/>
      <c r="H1025" s="170"/>
      <c r="I1025" s="170"/>
      <c r="J1025" s="170"/>
    </row>
    <row r="1026" spans="1:10" s="1" customFormat="1" ht="9.9499999999999993" customHeight="1" x14ac:dyDescent="0.2">
      <c r="A1026" s="170"/>
      <c r="B1026" s="170"/>
      <c r="C1026" s="170"/>
      <c r="D1026" s="170"/>
      <c r="E1026" s="170"/>
      <c r="F1026" s="170"/>
      <c r="G1026" s="170"/>
      <c r="H1026" s="170"/>
      <c r="I1026" s="170"/>
      <c r="J1026" s="170"/>
    </row>
    <row r="1027" spans="1:10" s="1" customFormat="1" ht="9.9499999999999993" customHeight="1" x14ac:dyDescent="0.2">
      <c r="A1027" s="170"/>
      <c r="B1027" s="170"/>
      <c r="C1027" s="170"/>
      <c r="D1027" s="170"/>
      <c r="E1027" s="170"/>
      <c r="F1027" s="170"/>
      <c r="G1027" s="170"/>
      <c r="H1027" s="170"/>
      <c r="I1027" s="170"/>
      <c r="J1027" s="170"/>
    </row>
    <row r="1028" spans="1:10" s="1" customFormat="1" ht="9.9499999999999993" customHeight="1" x14ac:dyDescent="0.2">
      <c r="A1028" s="170"/>
      <c r="B1028" s="170"/>
      <c r="C1028" s="170"/>
      <c r="D1028" s="170"/>
      <c r="E1028" s="170"/>
      <c r="F1028" s="170"/>
      <c r="G1028" s="170"/>
      <c r="H1028" s="170"/>
      <c r="I1028" s="170"/>
      <c r="J1028" s="170"/>
    </row>
    <row r="1029" spans="1:10" s="1" customFormat="1" ht="9.9499999999999993" customHeight="1" x14ac:dyDescent="0.2">
      <c r="A1029" s="170"/>
      <c r="B1029" s="170"/>
      <c r="C1029" s="170"/>
      <c r="D1029" s="170"/>
      <c r="E1029" s="170"/>
      <c r="F1029" s="170"/>
      <c r="G1029" s="170"/>
      <c r="H1029" s="170"/>
      <c r="I1029" s="170"/>
      <c r="J1029" s="170"/>
    </row>
    <row r="1030" spans="1:10" s="1" customFormat="1" ht="9.9499999999999993" customHeight="1" x14ac:dyDescent="0.2">
      <c r="A1030" s="170"/>
      <c r="B1030" s="170"/>
      <c r="C1030" s="170"/>
      <c r="D1030" s="170"/>
      <c r="E1030" s="170"/>
      <c r="F1030" s="170"/>
      <c r="G1030" s="170"/>
      <c r="H1030" s="170"/>
      <c r="I1030" s="170"/>
      <c r="J1030" s="170"/>
    </row>
    <row r="1031" spans="1:10" s="1" customFormat="1" ht="9.9499999999999993" customHeight="1" x14ac:dyDescent="0.2">
      <c r="A1031" s="170"/>
      <c r="B1031" s="170"/>
      <c r="C1031" s="170"/>
      <c r="D1031" s="170"/>
      <c r="E1031" s="170"/>
      <c r="F1031" s="170"/>
      <c r="G1031" s="170"/>
      <c r="H1031" s="170"/>
      <c r="I1031" s="170"/>
      <c r="J1031" s="170"/>
    </row>
    <row r="1032" spans="1:10" s="1" customFormat="1" ht="9.9499999999999993" customHeight="1" x14ac:dyDescent="0.2">
      <c r="A1032" s="170"/>
      <c r="B1032" s="170"/>
      <c r="C1032" s="170"/>
      <c r="D1032" s="170"/>
      <c r="E1032" s="170"/>
      <c r="F1032" s="170"/>
      <c r="G1032" s="170"/>
      <c r="H1032" s="170"/>
      <c r="I1032" s="170"/>
      <c r="J1032" s="170"/>
    </row>
    <row r="1033" spans="1:10" s="1" customFormat="1" ht="9.9499999999999993" customHeight="1" x14ac:dyDescent="0.2">
      <c r="A1033" s="170"/>
      <c r="B1033" s="170"/>
      <c r="C1033" s="170"/>
      <c r="D1033" s="170"/>
      <c r="E1033" s="170"/>
      <c r="F1033" s="170"/>
      <c r="G1033" s="170"/>
      <c r="H1033" s="170"/>
      <c r="I1033" s="170"/>
      <c r="J1033" s="170"/>
    </row>
    <row r="1034" spans="1:10" s="1" customFormat="1" ht="9.9499999999999993" customHeight="1" x14ac:dyDescent="0.2">
      <c r="A1034" s="170"/>
      <c r="B1034" s="170"/>
      <c r="C1034" s="170"/>
      <c r="D1034" s="170"/>
      <c r="E1034" s="170"/>
      <c r="F1034" s="170"/>
      <c r="G1034" s="170"/>
      <c r="H1034" s="170"/>
      <c r="I1034" s="170"/>
      <c r="J1034" s="170"/>
    </row>
    <row r="1035" spans="1:10" s="1" customFormat="1" ht="9.9499999999999993" customHeight="1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</row>
    <row r="1036" spans="1:10" s="1" customFormat="1" ht="9.9499999999999993" customHeight="1" x14ac:dyDescent="0.2">
      <c r="A1036" s="170"/>
      <c r="B1036" s="170"/>
      <c r="C1036" s="170"/>
      <c r="D1036" s="170"/>
      <c r="E1036" s="170"/>
      <c r="F1036" s="170"/>
      <c r="G1036" s="170"/>
      <c r="H1036" s="170"/>
      <c r="I1036" s="170"/>
      <c r="J1036" s="170"/>
    </row>
    <row r="1037" spans="1:10" s="1" customFormat="1" ht="9.9499999999999993" customHeight="1" x14ac:dyDescent="0.2">
      <c r="A1037" s="170"/>
      <c r="B1037" s="170"/>
      <c r="C1037" s="170"/>
      <c r="D1037" s="170"/>
      <c r="E1037" s="170"/>
      <c r="F1037" s="170"/>
      <c r="G1037" s="170"/>
      <c r="H1037" s="170"/>
      <c r="I1037" s="170"/>
      <c r="J1037" s="170"/>
    </row>
    <row r="1038" spans="1:10" s="1" customFormat="1" ht="9.9499999999999993" customHeight="1" x14ac:dyDescent="0.2">
      <c r="A1038" s="170"/>
      <c r="B1038" s="170"/>
      <c r="C1038" s="170"/>
      <c r="D1038" s="170"/>
      <c r="E1038" s="170"/>
      <c r="F1038" s="170"/>
      <c r="G1038" s="170"/>
      <c r="H1038" s="170"/>
      <c r="I1038" s="170"/>
      <c r="J1038" s="170"/>
    </row>
    <row r="1039" spans="1:10" s="1" customFormat="1" ht="9.9499999999999993" customHeight="1" x14ac:dyDescent="0.2">
      <c r="A1039" s="170"/>
      <c r="B1039" s="170"/>
      <c r="C1039" s="170"/>
      <c r="D1039" s="170"/>
      <c r="E1039" s="170"/>
      <c r="F1039" s="170"/>
      <c r="G1039" s="170"/>
      <c r="H1039" s="170"/>
      <c r="I1039" s="170"/>
      <c r="J1039" s="170"/>
    </row>
    <row r="1040" spans="1:10" s="1" customFormat="1" ht="9.9499999999999993" customHeight="1" x14ac:dyDescent="0.2">
      <c r="A1040" s="170"/>
      <c r="B1040" s="170"/>
      <c r="C1040" s="170"/>
      <c r="D1040" s="170"/>
      <c r="E1040" s="170"/>
      <c r="F1040" s="170"/>
      <c r="G1040" s="170"/>
      <c r="H1040" s="170"/>
      <c r="I1040" s="170"/>
      <c r="J1040" s="170"/>
    </row>
    <row r="1041" spans="1:10" s="1" customFormat="1" ht="9.9499999999999993" customHeight="1" x14ac:dyDescent="0.2">
      <c r="A1041" s="170"/>
      <c r="B1041" s="170"/>
      <c r="C1041" s="170"/>
      <c r="D1041" s="170"/>
      <c r="E1041" s="170"/>
      <c r="F1041" s="170"/>
      <c r="G1041" s="170"/>
      <c r="H1041" s="170"/>
      <c r="I1041" s="170"/>
      <c r="J1041" s="170"/>
    </row>
    <row r="1042" spans="1:10" s="1" customFormat="1" ht="9.9499999999999993" customHeight="1" x14ac:dyDescent="0.2">
      <c r="A1042" s="170"/>
      <c r="B1042" s="170"/>
      <c r="C1042" s="170"/>
      <c r="D1042" s="170"/>
      <c r="E1042" s="170"/>
      <c r="F1042" s="170"/>
      <c r="G1042" s="170"/>
      <c r="H1042" s="170"/>
      <c r="I1042" s="170"/>
      <c r="J1042" s="170"/>
    </row>
    <row r="1043" spans="1:10" s="1" customFormat="1" ht="9.9499999999999993" customHeight="1" x14ac:dyDescent="0.2">
      <c r="A1043" s="170"/>
      <c r="B1043" s="170"/>
      <c r="C1043" s="170"/>
      <c r="D1043" s="170"/>
      <c r="E1043" s="170"/>
      <c r="F1043" s="170"/>
      <c r="G1043" s="170"/>
      <c r="H1043" s="170"/>
      <c r="I1043" s="170"/>
      <c r="J1043" s="170"/>
    </row>
    <row r="1044" spans="1:10" s="1" customFormat="1" ht="9.9499999999999993" customHeight="1" x14ac:dyDescent="0.2">
      <c r="A1044" s="170"/>
      <c r="B1044" s="170"/>
      <c r="C1044" s="170"/>
      <c r="D1044" s="170"/>
      <c r="E1044" s="170"/>
      <c r="F1044" s="170"/>
      <c r="G1044" s="170"/>
      <c r="H1044" s="170"/>
      <c r="I1044" s="170"/>
      <c r="J1044" s="170"/>
    </row>
    <row r="1045" spans="1:10" s="1" customFormat="1" ht="9.9499999999999993" customHeight="1" x14ac:dyDescent="0.2">
      <c r="A1045" s="170"/>
      <c r="B1045" s="170"/>
      <c r="C1045" s="170"/>
      <c r="D1045" s="170"/>
      <c r="E1045" s="170"/>
      <c r="F1045" s="170"/>
      <c r="G1045" s="170"/>
      <c r="H1045" s="170"/>
      <c r="I1045" s="170"/>
      <c r="J1045" s="170"/>
    </row>
    <row r="1046" spans="1:10" s="1" customFormat="1" ht="9.9499999999999993" customHeight="1" x14ac:dyDescent="0.2">
      <c r="A1046" s="170"/>
      <c r="B1046" s="170"/>
      <c r="C1046" s="170"/>
      <c r="D1046" s="170"/>
      <c r="E1046" s="170"/>
      <c r="F1046" s="170"/>
      <c r="G1046" s="170"/>
      <c r="H1046" s="170"/>
      <c r="I1046" s="170"/>
      <c r="J1046" s="170"/>
    </row>
    <row r="1047" spans="1:10" s="1" customFormat="1" ht="9.9499999999999993" customHeight="1" x14ac:dyDescent="0.2">
      <c r="A1047" s="170"/>
      <c r="B1047" s="170"/>
      <c r="C1047" s="170"/>
      <c r="D1047" s="170"/>
      <c r="E1047" s="170"/>
      <c r="F1047" s="170"/>
      <c r="G1047" s="170"/>
      <c r="H1047" s="170"/>
      <c r="I1047" s="170"/>
      <c r="J1047" s="170"/>
    </row>
    <row r="1048" spans="1:10" s="1" customFormat="1" ht="9.9499999999999993" customHeight="1" x14ac:dyDescent="0.2">
      <c r="A1048" s="170"/>
      <c r="B1048" s="170"/>
      <c r="C1048" s="170"/>
      <c r="D1048" s="170"/>
      <c r="E1048" s="170"/>
      <c r="F1048" s="170"/>
      <c r="G1048" s="170"/>
      <c r="H1048" s="170"/>
      <c r="I1048" s="170"/>
      <c r="J1048" s="170"/>
    </row>
    <row r="1049" spans="1:10" s="1" customFormat="1" ht="9.9499999999999993" customHeight="1" x14ac:dyDescent="0.2">
      <c r="A1049" s="170"/>
      <c r="B1049" s="170"/>
      <c r="C1049" s="170"/>
      <c r="D1049" s="170"/>
      <c r="E1049" s="170"/>
      <c r="F1049" s="170"/>
      <c r="G1049" s="170"/>
      <c r="H1049" s="170"/>
      <c r="I1049" s="170"/>
      <c r="J1049" s="170"/>
    </row>
    <row r="1050" spans="1:10" s="1" customFormat="1" ht="9.9499999999999993" customHeight="1" x14ac:dyDescent="0.2">
      <c r="A1050" s="170"/>
      <c r="B1050" s="170"/>
      <c r="C1050" s="170"/>
      <c r="D1050" s="170"/>
      <c r="E1050" s="170"/>
      <c r="F1050" s="170"/>
      <c r="G1050" s="170"/>
      <c r="H1050" s="170"/>
      <c r="I1050" s="170"/>
      <c r="J1050" s="170"/>
    </row>
    <row r="1051" spans="1:10" s="1" customFormat="1" ht="9.9499999999999993" customHeight="1" x14ac:dyDescent="0.2">
      <c r="A1051" s="170"/>
      <c r="B1051" s="170"/>
      <c r="C1051" s="170"/>
      <c r="D1051" s="170"/>
      <c r="E1051" s="170"/>
      <c r="F1051" s="170"/>
      <c r="G1051" s="170"/>
      <c r="H1051" s="170"/>
      <c r="I1051" s="170"/>
      <c r="J1051" s="170"/>
    </row>
    <row r="1052" spans="1:10" s="1" customFormat="1" ht="9.9499999999999993" customHeight="1" x14ac:dyDescent="0.2">
      <c r="A1052" s="170"/>
      <c r="B1052" s="170"/>
      <c r="C1052" s="170"/>
      <c r="D1052" s="170"/>
      <c r="E1052" s="170"/>
      <c r="F1052" s="170"/>
      <c r="G1052" s="170"/>
      <c r="H1052" s="170"/>
      <c r="I1052" s="170"/>
      <c r="J1052" s="170"/>
    </row>
    <row r="1053" spans="1:10" s="1" customFormat="1" ht="9.9499999999999993" customHeight="1" x14ac:dyDescent="0.2">
      <c r="A1053" s="170"/>
      <c r="B1053" s="170"/>
      <c r="C1053" s="170"/>
      <c r="D1053" s="170"/>
      <c r="E1053" s="170"/>
      <c r="F1053" s="170"/>
      <c r="G1053" s="170"/>
      <c r="H1053" s="170"/>
      <c r="I1053" s="170"/>
      <c r="J1053" s="170"/>
    </row>
    <row r="1054" spans="1:10" s="1" customFormat="1" ht="9.9499999999999993" customHeight="1" x14ac:dyDescent="0.2">
      <c r="A1054" s="170"/>
      <c r="B1054" s="170"/>
      <c r="C1054" s="170"/>
      <c r="D1054" s="170"/>
      <c r="E1054" s="170"/>
      <c r="F1054" s="170"/>
      <c r="G1054" s="170"/>
      <c r="H1054" s="170"/>
      <c r="I1054" s="170"/>
      <c r="J1054" s="170"/>
    </row>
    <row r="1055" spans="1:10" s="1" customFormat="1" ht="9.9499999999999993" customHeight="1" x14ac:dyDescent="0.2">
      <c r="A1055" s="170"/>
      <c r="B1055" s="170"/>
      <c r="C1055" s="170"/>
      <c r="D1055" s="170"/>
      <c r="E1055" s="170"/>
      <c r="F1055" s="170"/>
      <c r="G1055" s="170"/>
      <c r="H1055" s="170"/>
      <c r="I1055" s="170"/>
      <c r="J1055" s="170"/>
    </row>
    <row r="1056" spans="1:10" s="1" customFormat="1" ht="9.9499999999999993" customHeight="1" x14ac:dyDescent="0.2">
      <c r="A1056" s="170"/>
      <c r="B1056" s="170"/>
      <c r="C1056" s="170"/>
      <c r="D1056" s="170"/>
      <c r="E1056" s="170"/>
      <c r="F1056" s="170"/>
      <c r="G1056" s="170"/>
      <c r="H1056" s="170"/>
      <c r="I1056" s="170"/>
      <c r="J1056" s="170"/>
    </row>
    <row r="1057" spans="1:10" s="1" customFormat="1" ht="9.9499999999999993" customHeight="1" x14ac:dyDescent="0.2">
      <c r="A1057" s="170"/>
      <c r="B1057" s="170"/>
      <c r="C1057" s="170"/>
      <c r="D1057" s="170"/>
      <c r="E1057" s="170"/>
      <c r="F1057" s="170"/>
      <c r="G1057" s="170"/>
      <c r="H1057" s="170"/>
      <c r="I1057" s="170"/>
      <c r="J1057" s="170"/>
    </row>
    <row r="1058" spans="1:10" s="1" customFormat="1" ht="9.9499999999999993" customHeight="1" x14ac:dyDescent="0.2">
      <c r="A1058" s="170"/>
      <c r="B1058" s="170"/>
      <c r="C1058" s="170"/>
      <c r="D1058" s="170"/>
      <c r="E1058" s="170"/>
      <c r="F1058" s="170"/>
      <c r="G1058" s="170"/>
      <c r="H1058" s="170"/>
      <c r="I1058" s="170"/>
      <c r="J1058" s="170"/>
    </row>
    <row r="1059" spans="1:10" s="1" customFormat="1" ht="9.9499999999999993" customHeight="1" x14ac:dyDescent="0.2">
      <c r="A1059" s="170"/>
      <c r="B1059" s="170"/>
      <c r="C1059" s="170"/>
      <c r="D1059" s="170"/>
      <c r="E1059" s="170"/>
      <c r="F1059" s="170"/>
      <c r="G1059" s="170"/>
      <c r="H1059" s="170"/>
      <c r="I1059" s="170"/>
      <c r="J1059" s="170"/>
    </row>
    <row r="1060" spans="1:10" s="1" customFormat="1" ht="9.9499999999999993" customHeight="1" x14ac:dyDescent="0.2">
      <c r="A1060" s="170"/>
      <c r="B1060" s="170"/>
      <c r="C1060" s="170"/>
      <c r="D1060" s="170"/>
      <c r="E1060" s="170"/>
      <c r="F1060" s="170"/>
      <c r="G1060" s="170"/>
      <c r="H1060" s="170"/>
      <c r="I1060" s="170"/>
      <c r="J1060" s="170"/>
    </row>
    <row r="1061" spans="1:10" s="1" customFormat="1" ht="9.9499999999999993" customHeight="1" x14ac:dyDescent="0.2">
      <c r="A1061" s="170"/>
      <c r="B1061" s="170"/>
      <c r="C1061" s="170"/>
      <c r="D1061" s="170"/>
      <c r="E1061" s="170"/>
      <c r="F1061" s="170"/>
      <c r="G1061" s="170"/>
      <c r="H1061" s="170"/>
      <c r="I1061" s="170"/>
      <c r="J1061" s="170"/>
    </row>
    <row r="1062" spans="1:10" s="1" customFormat="1" ht="9.9499999999999993" customHeight="1" x14ac:dyDescent="0.2">
      <c r="A1062" s="170"/>
      <c r="B1062" s="170"/>
      <c r="C1062" s="170"/>
      <c r="D1062" s="170"/>
      <c r="E1062" s="170"/>
      <c r="F1062" s="170"/>
      <c r="G1062" s="170"/>
      <c r="H1062" s="170"/>
      <c r="I1062" s="170"/>
      <c r="J1062" s="170"/>
    </row>
    <row r="1063" spans="1:10" s="1" customFormat="1" ht="9.9499999999999993" customHeight="1" x14ac:dyDescent="0.2">
      <c r="A1063" s="170"/>
      <c r="B1063" s="170"/>
      <c r="C1063" s="170"/>
      <c r="D1063" s="170"/>
      <c r="E1063" s="170"/>
      <c r="F1063" s="170"/>
      <c r="G1063" s="170"/>
      <c r="H1063" s="170"/>
      <c r="I1063" s="170"/>
      <c r="J1063" s="170"/>
    </row>
    <row r="1064" spans="1:10" s="1" customFormat="1" ht="9.9499999999999993" customHeight="1" x14ac:dyDescent="0.2">
      <c r="A1064" s="170"/>
      <c r="B1064" s="170"/>
      <c r="C1064" s="170"/>
      <c r="D1064" s="170"/>
      <c r="E1064" s="170"/>
      <c r="F1064" s="170"/>
      <c r="G1064" s="170"/>
      <c r="H1064" s="170"/>
      <c r="I1064" s="170"/>
      <c r="J1064" s="170"/>
    </row>
    <row r="1065" spans="1:10" s="1" customFormat="1" ht="9.9499999999999993" customHeight="1" x14ac:dyDescent="0.2">
      <c r="A1065" s="170"/>
      <c r="B1065" s="170"/>
      <c r="C1065" s="170"/>
      <c r="D1065" s="170"/>
      <c r="E1065" s="170"/>
      <c r="F1065" s="170"/>
      <c r="G1065" s="170"/>
      <c r="H1065" s="170"/>
      <c r="I1065" s="170"/>
      <c r="J1065" s="170"/>
    </row>
    <row r="1066" spans="1:10" s="1" customFormat="1" ht="9.9499999999999993" customHeight="1" x14ac:dyDescent="0.2">
      <c r="A1066" s="170"/>
      <c r="B1066" s="170"/>
      <c r="C1066" s="170"/>
      <c r="D1066" s="170"/>
      <c r="E1066" s="170"/>
      <c r="F1066" s="170"/>
      <c r="G1066" s="170"/>
      <c r="H1066" s="170"/>
      <c r="I1066" s="170"/>
      <c r="J1066" s="170"/>
    </row>
    <row r="1067" spans="1:10" s="1" customFormat="1" ht="9.9499999999999993" customHeight="1" x14ac:dyDescent="0.2">
      <c r="A1067" s="170"/>
      <c r="B1067" s="170"/>
      <c r="C1067" s="170"/>
      <c r="D1067" s="170"/>
      <c r="E1067" s="170"/>
      <c r="F1067" s="170"/>
      <c r="G1067" s="170"/>
      <c r="H1067" s="170"/>
      <c r="I1067" s="170"/>
      <c r="J1067" s="170"/>
    </row>
    <row r="1068" spans="1:10" s="1" customFormat="1" ht="9.9499999999999993" customHeight="1" x14ac:dyDescent="0.2">
      <c r="A1068" s="170"/>
      <c r="B1068" s="170"/>
      <c r="C1068" s="170"/>
      <c r="D1068" s="170"/>
      <c r="E1068" s="170"/>
      <c r="F1068" s="170"/>
      <c r="G1068" s="170"/>
      <c r="H1068" s="170"/>
      <c r="I1068" s="170"/>
      <c r="J1068" s="170"/>
    </row>
    <row r="1069" spans="1:10" s="1" customFormat="1" ht="9.9499999999999993" customHeight="1" x14ac:dyDescent="0.2">
      <c r="A1069" s="170"/>
      <c r="B1069" s="170"/>
      <c r="C1069" s="170"/>
      <c r="D1069" s="170"/>
      <c r="E1069" s="170"/>
      <c r="F1069" s="170"/>
      <c r="G1069" s="170"/>
      <c r="H1069" s="170"/>
      <c r="I1069" s="170"/>
      <c r="J1069" s="170"/>
    </row>
    <row r="1070" spans="1:10" s="1" customFormat="1" ht="9.9499999999999993" customHeight="1" x14ac:dyDescent="0.2">
      <c r="A1070" s="170"/>
      <c r="B1070" s="170"/>
      <c r="C1070" s="170"/>
      <c r="D1070" s="170"/>
      <c r="E1070" s="170"/>
      <c r="F1070" s="170"/>
      <c r="G1070" s="170"/>
      <c r="H1070" s="170"/>
      <c r="I1070" s="170"/>
      <c r="J1070" s="170"/>
    </row>
    <row r="1071" spans="1:10" s="1" customFormat="1" ht="9.9499999999999993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</row>
    <row r="1072" spans="1:10" s="1" customFormat="1" ht="9.9499999999999993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</row>
    <row r="1073" spans="1:10" s="1" customFormat="1" ht="9.9499999999999993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</row>
    <row r="1074" spans="1:10" s="1" customFormat="1" ht="9.9499999999999993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</row>
    <row r="1075" spans="1:10" s="1" customFormat="1" ht="9.9499999999999993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</row>
    <row r="1076" spans="1:10" s="1" customFormat="1" ht="9.9499999999999993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</row>
    <row r="1077" spans="1:10" s="1" customFormat="1" ht="9.9499999999999993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</row>
    <row r="1078" spans="1:10" s="1" customFormat="1" ht="9.9499999999999993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</row>
    <row r="1079" spans="1:10" s="1" customFormat="1" ht="9.9499999999999993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</row>
    <row r="1080" spans="1:10" s="1" customFormat="1" ht="9.9499999999999993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</row>
    <row r="1081" spans="1:10" s="1" customFormat="1" ht="9.9499999999999993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</row>
    <row r="1082" spans="1:10" s="1" customFormat="1" ht="9.9499999999999993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</row>
    <row r="1083" spans="1:10" s="1" customFormat="1" ht="9.9499999999999993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</row>
    <row r="1084" spans="1:10" s="1" customFormat="1" ht="9.9499999999999993" customHeight="1" x14ac:dyDescent="0.2">
      <c r="A1084" s="170"/>
      <c r="B1084" s="170"/>
      <c r="C1084" s="170"/>
      <c r="D1084" s="170"/>
      <c r="E1084" s="170"/>
      <c r="F1084" s="170"/>
      <c r="G1084" s="170"/>
      <c r="H1084" s="170"/>
      <c r="I1084" s="170"/>
      <c r="J1084" s="170"/>
    </row>
    <row r="1085" spans="1:10" s="1" customFormat="1" ht="9.9499999999999993" customHeight="1" x14ac:dyDescent="0.2">
      <c r="A1085" s="170"/>
      <c r="B1085" s="170"/>
      <c r="C1085" s="170"/>
      <c r="D1085" s="170"/>
      <c r="E1085" s="170"/>
      <c r="F1085" s="170"/>
      <c r="G1085" s="170"/>
      <c r="H1085" s="170"/>
      <c r="I1085" s="170"/>
      <c r="J1085" s="170"/>
    </row>
    <row r="1086" spans="1:10" s="1" customFormat="1" ht="9.9499999999999993" customHeight="1" x14ac:dyDescent="0.2">
      <c r="A1086" s="170"/>
      <c r="B1086" s="170"/>
      <c r="C1086" s="170"/>
      <c r="D1086" s="170"/>
      <c r="E1086" s="170"/>
      <c r="F1086" s="170"/>
      <c r="G1086" s="170"/>
      <c r="H1086" s="170"/>
      <c r="I1086" s="170"/>
      <c r="J1086" s="170"/>
    </row>
    <row r="1087" spans="1:10" s="1" customFormat="1" ht="9.9499999999999993" customHeight="1" x14ac:dyDescent="0.2">
      <c r="A1087" s="170"/>
      <c r="B1087" s="170"/>
      <c r="C1087" s="170"/>
      <c r="D1087" s="170"/>
      <c r="E1087" s="170"/>
      <c r="F1087" s="170"/>
      <c r="G1087" s="170"/>
      <c r="H1087" s="170"/>
      <c r="I1087" s="170"/>
      <c r="J1087" s="170"/>
    </row>
    <row r="1088" spans="1:10" s="1" customFormat="1" ht="9.9499999999999993" customHeight="1" x14ac:dyDescent="0.2">
      <c r="A1088" s="170"/>
      <c r="B1088" s="170"/>
      <c r="C1088" s="170"/>
      <c r="D1088" s="170"/>
      <c r="E1088" s="170"/>
      <c r="F1088" s="170"/>
      <c r="G1088" s="170"/>
      <c r="H1088" s="170"/>
      <c r="I1088" s="170"/>
      <c r="J1088" s="170"/>
    </row>
    <row r="1089" spans="1:10" s="1" customFormat="1" ht="9.9499999999999993" customHeight="1" x14ac:dyDescent="0.2">
      <c r="A1089" s="170"/>
      <c r="B1089" s="170"/>
      <c r="C1089" s="170"/>
      <c r="D1089" s="170"/>
      <c r="E1089" s="170"/>
      <c r="F1089" s="170"/>
      <c r="G1089" s="170"/>
      <c r="H1089" s="170"/>
      <c r="I1089" s="170"/>
      <c r="J1089" s="170"/>
    </row>
    <row r="1090" spans="1:10" s="1" customFormat="1" ht="9.9499999999999993" customHeight="1" x14ac:dyDescent="0.2">
      <c r="A1090" s="170"/>
      <c r="B1090" s="170"/>
      <c r="C1090" s="170"/>
      <c r="D1090" s="170"/>
      <c r="E1090" s="170"/>
      <c r="F1090" s="170"/>
      <c r="G1090" s="170"/>
      <c r="H1090" s="170"/>
      <c r="I1090" s="170"/>
      <c r="J1090" s="170"/>
    </row>
    <row r="1091" spans="1:10" s="1" customFormat="1" ht="9.9499999999999993" customHeight="1" x14ac:dyDescent="0.2">
      <c r="A1091" s="170"/>
      <c r="B1091" s="170"/>
      <c r="C1091" s="170"/>
      <c r="D1091" s="170"/>
      <c r="E1091" s="170"/>
      <c r="F1091" s="170"/>
      <c r="G1091" s="170"/>
      <c r="H1091" s="170"/>
      <c r="I1091" s="170"/>
      <c r="J1091" s="170"/>
    </row>
    <row r="1092" spans="1:10" s="1" customFormat="1" ht="9.9499999999999993" customHeight="1" x14ac:dyDescent="0.2">
      <c r="A1092" s="170"/>
      <c r="B1092" s="170"/>
      <c r="C1092" s="170"/>
      <c r="D1092" s="170"/>
      <c r="E1092" s="170"/>
      <c r="F1092" s="170"/>
      <c r="G1092" s="170"/>
      <c r="H1092" s="170"/>
      <c r="I1092" s="170"/>
      <c r="J1092" s="170"/>
    </row>
    <row r="1093" spans="1:10" s="1" customFormat="1" ht="9.9499999999999993" customHeight="1" x14ac:dyDescent="0.2">
      <c r="A1093" s="170"/>
      <c r="B1093" s="170"/>
      <c r="C1093" s="170"/>
      <c r="D1093" s="170"/>
      <c r="E1093" s="170"/>
      <c r="F1093" s="170"/>
      <c r="G1093" s="170"/>
      <c r="H1093" s="170"/>
      <c r="I1093" s="170"/>
      <c r="J1093" s="170"/>
    </row>
    <row r="1094" spans="1:10" s="1" customFormat="1" ht="9.9499999999999993" customHeight="1" x14ac:dyDescent="0.2">
      <c r="A1094" s="170"/>
      <c r="B1094" s="170"/>
      <c r="C1094" s="170"/>
      <c r="D1094" s="170"/>
      <c r="E1094" s="170"/>
      <c r="F1094" s="170"/>
      <c r="G1094" s="170"/>
      <c r="H1094" s="170"/>
      <c r="I1094" s="170"/>
      <c r="J1094" s="170"/>
    </row>
    <row r="1095" spans="1:10" s="1" customFormat="1" ht="9.9499999999999993" customHeight="1" x14ac:dyDescent="0.2">
      <c r="A1095" s="170"/>
      <c r="B1095" s="170"/>
      <c r="C1095" s="170"/>
      <c r="D1095" s="170"/>
      <c r="E1095" s="170"/>
      <c r="F1095" s="170"/>
      <c r="G1095" s="170"/>
      <c r="H1095" s="170"/>
      <c r="I1095" s="170"/>
      <c r="J1095" s="170"/>
    </row>
    <row r="1096" spans="1:10" s="1" customFormat="1" ht="9.9499999999999993" customHeight="1" x14ac:dyDescent="0.2">
      <c r="A1096" s="170"/>
      <c r="B1096" s="170"/>
      <c r="C1096" s="170"/>
      <c r="D1096" s="170"/>
      <c r="E1096" s="170"/>
      <c r="F1096" s="170"/>
      <c r="G1096" s="170"/>
      <c r="H1096" s="170"/>
      <c r="I1096" s="170"/>
      <c r="J1096" s="170"/>
    </row>
    <row r="1097" spans="1:10" s="1" customFormat="1" ht="9.9499999999999993" customHeight="1" x14ac:dyDescent="0.2">
      <c r="A1097" s="170"/>
      <c r="B1097" s="170"/>
      <c r="C1097" s="170"/>
      <c r="D1097" s="170"/>
      <c r="E1097" s="170"/>
      <c r="F1097" s="170"/>
      <c r="G1097" s="170"/>
      <c r="H1097" s="170"/>
      <c r="I1097" s="170"/>
      <c r="J1097" s="170"/>
    </row>
    <row r="1098" spans="1:10" s="1" customFormat="1" ht="9.9499999999999993" customHeight="1" x14ac:dyDescent="0.2">
      <c r="A1098" s="170"/>
      <c r="B1098" s="170"/>
      <c r="C1098" s="170"/>
      <c r="D1098" s="170"/>
      <c r="E1098" s="170"/>
      <c r="F1098" s="170"/>
      <c r="G1098" s="170"/>
      <c r="H1098" s="170"/>
      <c r="I1098" s="170"/>
      <c r="J1098" s="170"/>
    </row>
    <row r="1099" spans="1:10" s="1" customFormat="1" ht="9.9499999999999993" customHeight="1" x14ac:dyDescent="0.2">
      <c r="A1099" s="170"/>
      <c r="B1099" s="170"/>
      <c r="C1099" s="170"/>
      <c r="D1099" s="170"/>
      <c r="E1099" s="170"/>
      <c r="F1099" s="170"/>
      <c r="G1099" s="170"/>
      <c r="H1099" s="170"/>
      <c r="I1099" s="170"/>
      <c r="J1099" s="170"/>
    </row>
    <row r="1100" spans="1:10" s="1" customFormat="1" ht="9.9499999999999993" customHeight="1" x14ac:dyDescent="0.2">
      <c r="A1100" s="170"/>
      <c r="B1100" s="170"/>
      <c r="C1100" s="170"/>
      <c r="D1100" s="170"/>
      <c r="E1100" s="170"/>
      <c r="F1100" s="170"/>
      <c r="G1100" s="170"/>
      <c r="H1100" s="170"/>
      <c r="I1100" s="170"/>
      <c r="J1100" s="170"/>
    </row>
    <row r="1101" spans="1:10" s="1" customFormat="1" ht="9.9499999999999993" customHeight="1" x14ac:dyDescent="0.2">
      <c r="A1101" s="170"/>
      <c r="B1101" s="170"/>
      <c r="C1101" s="170"/>
      <c r="D1101" s="170"/>
      <c r="E1101" s="170"/>
      <c r="F1101" s="170"/>
      <c r="G1101" s="170"/>
      <c r="H1101" s="170"/>
      <c r="I1101" s="170"/>
      <c r="J1101" s="170"/>
    </row>
    <row r="1102" spans="1:10" s="1" customFormat="1" ht="9.9499999999999993" customHeight="1" x14ac:dyDescent="0.2">
      <c r="A1102" s="170"/>
      <c r="B1102" s="170"/>
      <c r="C1102" s="170"/>
      <c r="D1102" s="170"/>
      <c r="E1102" s="170"/>
      <c r="F1102" s="170"/>
      <c r="G1102" s="170"/>
      <c r="H1102" s="170"/>
      <c r="I1102" s="170"/>
      <c r="J1102" s="170"/>
    </row>
    <row r="1103" spans="1:10" s="1" customFormat="1" ht="9.9499999999999993" customHeight="1" x14ac:dyDescent="0.2">
      <c r="A1103" s="170"/>
      <c r="B1103" s="170"/>
      <c r="C1103" s="170"/>
      <c r="D1103" s="170"/>
      <c r="E1103" s="170"/>
      <c r="F1103" s="170"/>
      <c r="G1103" s="170"/>
      <c r="H1103" s="170"/>
      <c r="I1103" s="170"/>
      <c r="J1103" s="170"/>
    </row>
    <row r="1104" spans="1:10" s="1" customFormat="1" ht="9.9499999999999993" customHeight="1" x14ac:dyDescent="0.2">
      <c r="A1104" s="170"/>
      <c r="B1104" s="170"/>
      <c r="C1104" s="170"/>
      <c r="D1104" s="170"/>
      <c r="E1104" s="170"/>
      <c r="F1104" s="170"/>
      <c r="G1104" s="170"/>
      <c r="H1104" s="170"/>
      <c r="I1104" s="170"/>
      <c r="J1104" s="170"/>
    </row>
    <row r="1105" spans="1:10" s="1" customFormat="1" ht="9.9499999999999993" customHeight="1" x14ac:dyDescent="0.2">
      <c r="A1105" s="170"/>
      <c r="B1105" s="170"/>
      <c r="C1105" s="170"/>
      <c r="D1105" s="170"/>
      <c r="E1105" s="170"/>
      <c r="F1105" s="170"/>
      <c r="G1105" s="170"/>
      <c r="H1105" s="170"/>
      <c r="I1105" s="170"/>
      <c r="J1105" s="170"/>
    </row>
    <row r="1106" spans="1:10" s="1" customFormat="1" ht="9.9499999999999993" customHeight="1" x14ac:dyDescent="0.2">
      <c r="A1106" s="170"/>
      <c r="B1106" s="170"/>
      <c r="C1106" s="170"/>
      <c r="D1106" s="170"/>
      <c r="E1106" s="170"/>
      <c r="F1106" s="170"/>
      <c r="G1106" s="170"/>
      <c r="H1106" s="170"/>
      <c r="I1106" s="170"/>
      <c r="J1106" s="170"/>
    </row>
    <row r="1107" spans="1:10" s="1" customFormat="1" ht="9.9499999999999993" customHeight="1" x14ac:dyDescent="0.2">
      <c r="A1107" s="170"/>
      <c r="B1107" s="170"/>
      <c r="C1107" s="170"/>
      <c r="D1107" s="170"/>
      <c r="E1107" s="170"/>
      <c r="F1107" s="170"/>
      <c r="G1107" s="170"/>
      <c r="H1107" s="170"/>
      <c r="I1107" s="170"/>
      <c r="J1107" s="170"/>
    </row>
    <row r="1108" spans="1:10" s="1" customFormat="1" ht="9.9499999999999993" customHeight="1" x14ac:dyDescent="0.2">
      <c r="A1108" s="170"/>
      <c r="B1108" s="170"/>
      <c r="C1108" s="170"/>
      <c r="D1108" s="170"/>
      <c r="E1108" s="170"/>
      <c r="F1108" s="170"/>
      <c r="G1108" s="170"/>
      <c r="H1108" s="170"/>
      <c r="I1108" s="170"/>
      <c r="J1108" s="170"/>
    </row>
    <row r="1109" spans="1:10" s="1" customFormat="1" ht="9.9499999999999993" customHeight="1" x14ac:dyDescent="0.2">
      <c r="A1109" s="170"/>
      <c r="B1109" s="170"/>
      <c r="C1109" s="170"/>
      <c r="D1109" s="170"/>
      <c r="E1109" s="170"/>
      <c r="F1109" s="170"/>
      <c r="G1109" s="170"/>
      <c r="H1109" s="170"/>
      <c r="I1109" s="170"/>
      <c r="J1109" s="170"/>
    </row>
    <row r="1110" spans="1:10" s="1" customFormat="1" ht="9.9499999999999993" customHeight="1" x14ac:dyDescent="0.2">
      <c r="A1110" s="170"/>
      <c r="B1110" s="170"/>
      <c r="C1110" s="170"/>
      <c r="D1110" s="170"/>
      <c r="E1110" s="170"/>
      <c r="F1110" s="170"/>
      <c r="G1110" s="170"/>
      <c r="H1110" s="170"/>
      <c r="I1110" s="170"/>
      <c r="J1110" s="170"/>
    </row>
    <row r="1111" spans="1:10" s="1" customFormat="1" ht="9.9499999999999993" customHeight="1" x14ac:dyDescent="0.2">
      <c r="A1111" s="170"/>
      <c r="B1111" s="170"/>
      <c r="C1111" s="170"/>
      <c r="D1111" s="170"/>
      <c r="E1111" s="170"/>
      <c r="F1111" s="170"/>
      <c r="G1111" s="170"/>
      <c r="H1111" s="170"/>
      <c r="I1111" s="170"/>
      <c r="J1111" s="170"/>
    </row>
    <row r="1112" spans="1:10" s="1" customFormat="1" ht="9.9499999999999993" customHeight="1" x14ac:dyDescent="0.2">
      <c r="A1112" s="170"/>
      <c r="B1112" s="170"/>
      <c r="C1112" s="170"/>
      <c r="D1112" s="170"/>
      <c r="E1112" s="170"/>
      <c r="F1112" s="170"/>
      <c r="G1112" s="170"/>
      <c r="H1112" s="170"/>
      <c r="I1112" s="170"/>
      <c r="J1112" s="170"/>
    </row>
    <row r="1113" spans="1:10" s="1" customFormat="1" ht="9.9499999999999993" customHeight="1" x14ac:dyDescent="0.2">
      <c r="A1113" s="170"/>
      <c r="B1113" s="170"/>
      <c r="C1113" s="170"/>
      <c r="D1113" s="170"/>
      <c r="E1113" s="170"/>
      <c r="F1113" s="170"/>
      <c r="G1113" s="170"/>
      <c r="H1113" s="170"/>
      <c r="I1113" s="170"/>
      <c r="J1113" s="170"/>
    </row>
    <row r="1114" spans="1:10" s="1" customFormat="1" ht="9.9499999999999993" customHeight="1" x14ac:dyDescent="0.2">
      <c r="A1114" s="170"/>
      <c r="B1114" s="170"/>
      <c r="C1114" s="170"/>
      <c r="D1114" s="170"/>
      <c r="E1114" s="170"/>
      <c r="F1114" s="170"/>
      <c r="G1114" s="170"/>
      <c r="H1114" s="170"/>
      <c r="I1114" s="170"/>
      <c r="J1114" s="170"/>
    </row>
    <row r="1115" spans="1:10" s="1" customFormat="1" ht="9.9499999999999993" customHeight="1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</row>
    <row r="1116" spans="1:10" s="1" customFormat="1" ht="9.9499999999999993" customHeight="1" x14ac:dyDescent="0.2">
      <c r="A1116" s="170"/>
      <c r="B1116" s="170"/>
      <c r="C1116" s="170"/>
      <c r="D1116" s="170"/>
      <c r="E1116" s="170"/>
      <c r="F1116" s="170"/>
      <c r="G1116" s="170"/>
      <c r="H1116" s="170"/>
      <c r="I1116" s="170"/>
      <c r="J1116" s="170"/>
    </row>
    <row r="1117" spans="1:10" s="1" customFormat="1" ht="9.9499999999999993" customHeight="1" x14ac:dyDescent="0.2">
      <c r="A1117" s="170"/>
      <c r="B1117" s="170"/>
      <c r="C1117" s="170"/>
      <c r="D1117" s="170"/>
      <c r="E1117" s="170"/>
      <c r="F1117" s="170"/>
      <c r="G1117" s="170"/>
      <c r="H1117" s="170"/>
      <c r="I1117" s="170"/>
      <c r="J1117" s="170"/>
    </row>
    <row r="1118" spans="1:10" s="1" customFormat="1" ht="9.9499999999999993" customHeight="1" x14ac:dyDescent="0.2">
      <c r="A1118" s="170"/>
      <c r="B1118" s="170"/>
      <c r="C1118" s="170"/>
      <c r="D1118" s="170"/>
      <c r="E1118" s="170"/>
      <c r="F1118" s="170"/>
      <c r="G1118" s="170"/>
      <c r="H1118" s="170"/>
      <c r="I1118" s="170"/>
      <c r="J1118" s="170"/>
    </row>
    <row r="1119" spans="1:10" s="1" customFormat="1" ht="9.9499999999999993" customHeight="1" x14ac:dyDescent="0.2">
      <c r="A1119" s="170"/>
      <c r="B1119" s="170"/>
      <c r="C1119" s="170"/>
      <c r="D1119" s="170"/>
      <c r="E1119" s="170"/>
      <c r="F1119" s="170"/>
      <c r="G1119" s="170"/>
      <c r="H1119" s="170"/>
      <c r="I1119" s="170"/>
      <c r="J1119" s="170"/>
    </row>
    <row r="1120" spans="1:10" s="1" customFormat="1" ht="9.9499999999999993" customHeight="1" x14ac:dyDescent="0.2">
      <c r="A1120" s="170"/>
      <c r="B1120" s="170"/>
      <c r="C1120" s="170"/>
      <c r="D1120" s="170"/>
      <c r="E1120" s="170"/>
      <c r="F1120" s="170"/>
      <c r="G1120" s="170"/>
      <c r="H1120" s="170"/>
      <c r="I1120" s="170"/>
      <c r="J1120" s="170"/>
    </row>
    <row r="1121" spans="1:10" s="1" customFormat="1" ht="9.9499999999999993" customHeight="1" x14ac:dyDescent="0.2">
      <c r="A1121" s="170"/>
      <c r="B1121" s="170"/>
      <c r="C1121" s="170"/>
      <c r="D1121" s="170"/>
      <c r="E1121" s="170"/>
      <c r="F1121" s="170"/>
      <c r="G1121" s="170"/>
      <c r="H1121" s="170"/>
      <c r="I1121" s="170"/>
      <c r="J1121" s="170"/>
    </row>
    <row r="1122" spans="1:10" s="1" customFormat="1" ht="9.9499999999999993" customHeight="1" x14ac:dyDescent="0.2">
      <c r="A1122" s="170"/>
      <c r="B1122" s="170"/>
      <c r="C1122" s="170"/>
      <c r="D1122" s="170"/>
      <c r="E1122" s="170"/>
      <c r="F1122" s="170"/>
      <c r="G1122" s="170"/>
      <c r="H1122" s="170"/>
      <c r="I1122" s="170"/>
      <c r="J1122" s="170"/>
    </row>
    <row r="1123" spans="1:10" s="1" customFormat="1" ht="9.9499999999999993" customHeight="1" x14ac:dyDescent="0.2">
      <c r="A1123" s="170"/>
      <c r="B1123" s="170"/>
      <c r="C1123" s="170"/>
      <c r="D1123" s="170"/>
      <c r="E1123" s="170"/>
      <c r="F1123" s="170"/>
      <c r="G1123" s="170"/>
      <c r="H1123" s="170"/>
      <c r="I1123" s="170"/>
      <c r="J1123" s="170"/>
    </row>
    <row r="1124" spans="1:10" s="1" customFormat="1" ht="9.9499999999999993" customHeight="1" x14ac:dyDescent="0.2">
      <c r="A1124" s="170"/>
      <c r="B1124" s="170"/>
      <c r="C1124" s="170"/>
      <c r="D1124" s="170"/>
      <c r="E1124" s="170"/>
      <c r="F1124" s="170"/>
      <c r="G1124" s="170"/>
      <c r="H1124" s="170"/>
      <c r="I1124" s="170"/>
      <c r="J1124" s="170"/>
    </row>
    <row r="1125" spans="1:10" s="1" customFormat="1" ht="9.9499999999999993" customHeight="1" x14ac:dyDescent="0.2">
      <c r="A1125" s="170"/>
      <c r="B1125" s="170"/>
      <c r="C1125" s="170"/>
      <c r="D1125" s="170"/>
      <c r="E1125" s="170"/>
      <c r="F1125" s="170"/>
      <c r="G1125" s="170"/>
      <c r="H1125" s="170"/>
      <c r="I1125" s="170"/>
      <c r="J1125" s="170"/>
    </row>
    <row r="1126" spans="1:10" s="1" customFormat="1" ht="9.9499999999999993" customHeight="1" x14ac:dyDescent="0.2">
      <c r="A1126" s="170"/>
      <c r="B1126" s="170"/>
      <c r="C1126" s="170"/>
      <c r="D1126" s="170"/>
      <c r="E1126" s="170"/>
      <c r="F1126" s="170"/>
      <c r="G1126" s="170"/>
      <c r="H1126" s="170"/>
      <c r="I1126" s="170"/>
      <c r="J1126" s="170"/>
    </row>
    <row r="1127" spans="1:10" s="1" customFormat="1" ht="9.9499999999999993" customHeight="1" x14ac:dyDescent="0.2">
      <c r="A1127" s="170"/>
      <c r="B1127" s="170"/>
      <c r="C1127" s="170"/>
      <c r="D1127" s="170"/>
      <c r="E1127" s="170"/>
      <c r="F1127" s="170"/>
      <c r="G1127" s="170"/>
      <c r="H1127" s="170"/>
      <c r="I1127" s="170"/>
      <c r="J1127" s="170"/>
    </row>
    <row r="1128" spans="1:10" s="1" customFormat="1" ht="9.9499999999999993" customHeight="1" x14ac:dyDescent="0.2">
      <c r="A1128" s="170"/>
      <c r="B1128" s="170"/>
      <c r="C1128" s="170"/>
      <c r="D1128" s="170"/>
      <c r="E1128" s="170"/>
      <c r="F1128" s="170"/>
      <c r="G1128" s="170"/>
      <c r="H1128" s="170"/>
      <c r="I1128" s="170"/>
      <c r="J1128" s="170"/>
    </row>
    <row r="1129" spans="1:10" s="1" customFormat="1" ht="9.9499999999999993" customHeight="1" x14ac:dyDescent="0.2">
      <c r="A1129" s="170"/>
      <c r="B1129" s="170"/>
      <c r="C1129" s="170"/>
      <c r="D1129" s="170"/>
      <c r="E1129" s="170"/>
      <c r="F1129" s="170"/>
      <c r="G1129" s="170"/>
      <c r="H1129" s="170"/>
      <c r="I1129" s="170"/>
      <c r="J1129" s="170"/>
    </row>
    <row r="1130" spans="1:10" s="1" customFormat="1" ht="9.9499999999999993" customHeight="1" x14ac:dyDescent="0.2">
      <c r="A1130" s="170"/>
      <c r="B1130" s="170"/>
      <c r="C1130" s="170"/>
      <c r="D1130" s="170"/>
      <c r="E1130" s="170"/>
      <c r="F1130" s="170"/>
      <c r="G1130" s="170"/>
      <c r="H1130" s="170"/>
      <c r="I1130" s="170"/>
      <c r="J1130" s="170"/>
    </row>
    <row r="1131" spans="1:10" s="1" customFormat="1" ht="9.9499999999999993" customHeight="1" x14ac:dyDescent="0.2">
      <c r="A1131" s="170"/>
      <c r="B1131" s="170"/>
      <c r="C1131" s="170"/>
      <c r="D1131" s="170"/>
      <c r="E1131" s="170"/>
      <c r="F1131" s="170"/>
      <c r="G1131" s="170"/>
      <c r="H1131" s="170"/>
      <c r="I1131" s="170"/>
      <c r="J1131" s="170"/>
    </row>
    <row r="1132" spans="1:10" s="1" customFormat="1" ht="9.9499999999999993" customHeight="1" x14ac:dyDescent="0.2">
      <c r="A1132" s="170"/>
      <c r="B1132" s="170"/>
      <c r="C1132" s="170"/>
      <c r="D1132" s="170"/>
      <c r="E1132" s="170"/>
      <c r="F1132" s="170"/>
      <c r="G1132" s="170"/>
      <c r="H1132" s="170"/>
      <c r="I1132" s="170"/>
      <c r="J1132" s="170"/>
    </row>
    <row r="1133" spans="1:10" s="1" customFormat="1" ht="9.9499999999999993" customHeight="1" x14ac:dyDescent="0.2">
      <c r="A1133" s="170"/>
      <c r="B1133" s="170"/>
      <c r="C1133" s="170"/>
      <c r="D1133" s="170"/>
      <c r="E1133" s="170"/>
      <c r="F1133" s="170"/>
      <c r="G1133" s="170"/>
      <c r="H1133" s="170"/>
      <c r="I1133" s="170"/>
      <c r="J1133" s="170"/>
    </row>
    <row r="1134" spans="1:10" s="1" customFormat="1" ht="9.9499999999999993" customHeight="1" x14ac:dyDescent="0.2">
      <c r="A1134" s="170"/>
      <c r="B1134" s="170"/>
      <c r="C1134" s="170"/>
      <c r="D1134" s="170"/>
      <c r="E1134" s="170"/>
      <c r="F1134" s="170"/>
      <c r="G1134" s="170"/>
      <c r="H1134" s="170"/>
      <c r="I1134" s="170"/>
      <c r="J1134" s="170"/>
    </row>
    <row r="1135" spans="1:10" s="1" customFormat="1" ht="9.9499999999999993" customHeight="1" x14ac:dyDescent="0.2">
      <c r="A1135" s="170"/>
      <c r="B1135" s="170"/>
      <c r="C1135" s="170"/>
      <c r="D1135" s="170"/>
      <c r="E1135" s="170"/>
      <c r="F1135" s="170"/>
      <c r="G1135" s="170"/>
      <c r="H1135" s="170"/>
      <c r="I1135" s="170"/>
      <c r="J1135" s="170"/>
    </row>
    <row r="1136" spans="1:10" s="1" customFormat="1" ht="9.9499999999999993" customHeight="1" x14ac:dyDescent="0.2">
      <c r="A1136" s="170"/>
      <c r="B1136" s="170"/>
      <c r="C1136" s="170"/>
      <c r="D1136" s="170"/>
      <c r="E1136" s="170"/>
      <c r="F1136" s="170"/>
      <c r="G1136" s="170"/>
      <c r="H1136" s="170"/>
      <c r="I1136" s="170"/>
      <c r="J1136" s="170"/>
    </row>
    <row r="1137" spans="1:10" s="1" customFormat="1" ht="9.9499999999999993" customHeight="1" x14ac:dyDescent="0.2">
      <c r="A1137" s="170"/>
      <c r="B1137" s="170"/>
      <c r="C1137" s="170"/>
      <c r="D1137" s="170"/>
      <c r="E1137" s="170"/>
      <c r="F1137" s="170"/>
      <c r="G1137" s="170"/>
      <c r="H1137" s="170"/>
      <c r="I1137" s="170"/>
      <c r="J1137" s="170"/>
    </row>
    <row r="1138" spans="1:10" s="1" customFormat="1" ht="9.9499999999999993" customHeight="1" x14ac:dyDescent="0.2">
      <c r="A1138" s="170"/>
      <c r="B1138" s="170"/>
      <c r="C1138" s="170"/>
      <c r="D1138" s="170"/>
      <c r="E1138" s="170"/>
      <c r="F1138" s="170"/>
      <c r="G1138" s="170"/>
      <c r="H1138" s="170"/>
      <c r="I1138" s="170"/>
      <c r="J1138" s="170"/>
    </row>
    <row r="1139" spans="1:10" s="1" customFormat="1" ht="9.9499999999999993" customHeight="1" x14ac:dyDescent="0.2">
      <c r="A1139" s="170"/>
      <c r="B1139" s="170"/>
      <c r="C1139" s="170"/>
      <c r="D1139" s="170"/>
      <c r="E1139" s="170"/>
      <c r="F1139" s="170"/>
      <c r="G1139" s="170"/>
      <c r="H1139" s="170"/>
      <c r="I1139" s="170"/>
      <c r="J1139" s="170"/>
    </row>
    <row r="1140" spans="1:10" s="1" customFormat="1" ht="9.9499999999999993" customHeight="1" x14ac:dyDescent="0.2">
      <c r="A1140" s="170"/>
      <c r="B1140" s="170"/>
      <c r="C1140" s="170"/>
      <c r="D1140" s="170"/>
      <c r="E1140" s="170"/>
      <c r="F1140" s="170"/>
      <c r="G1140" s="170"/>
      <c r="H1140" s="170"/>
      <c r="I1140" s="170"/>
      <c r="J1140" s="170"/>
    </row>
    <row r="1141" spans="1:10" s="1" customFormat="1" ht="9.9499999999999993" customHeight="1" x14ac:dyDescent="0.2">
      <c r="A1141" s="170"/>
      <c r="B1141" s="170"/>
      <c r="C1141" s="170"/>
      <c r="D1141" s="170"/>
      <c r="E1141" s="170"/>
      <c r="F1141" s="170"/>
      <c r="G1141" s="170"/>
      <c r="H1141" s="170"/>
      <c r="I1141" s="170"/>
      <c r="J1141" s="170"/>
    </row>
    <row r="1142" spans="1:10" s="1" customFormat="1" ht="9.9499999999999993" customHeight="1" x14ac:dyDescent="0.2">
      <c r="A1142" s="170"/>
      <c r="B1142" s="170"/>
      <c r="C1142" s="170"/>
      <c r="D1142" s="170"/>
      <c r="E1142" s="170"/>
      <c r="F1142" s="170"/>
      <c r="G1142" s="170"/>
      <c r="H1142" s="170"/>
      <c r="I1142" s="170"/>
      <c r="J1142" s="170"/>
    </row>
    <row r="1143" spans="1:10" s="1" customFormat="1" ht="9.9499999999999993" customHeight="1" x14ac:dyDescent="0.2">
      <c r="A1143" s="170"/>
      <c r="B1143" s="170"/>
      <c r="C1143" s="170"/>
      <c r="D1143" s="170"/>
      <c r="E1143" s="170"/>
      <c r="F1143" s="170"/>
      <c r="G1143" s="170"/>
      <c r="H1143" s="170"/>
      <c r="I1143" s="170"/>
      <c r="J1143" s="170"/>
    </row>
    <row r="1144" spans="1:10" s="1" customFormat="1" ht="9.9499999999999993" customHeight="1" x14ac:dyDescent="0.2">
      <c r="A1144" s="170"/>
      <c r="B1144" s="170"/>
      <c r="C1144" s="170"/>
      <c r="D1144" s="170"/>
      <c r="E1144" s="170"/>
      <c r="F1144" s="170"/>
      <c r="G1144" s="170"/>
      <c r="H1144" s="170"/>
      <c r="I1144" s="170"/>
      <c r="J1144" s="170"/>
    </row>
    <row r="1145" spans="1:10" s="1" customFormat="1" ht="9.9499999999999993" customHeight="1" x14ac:dyDescent="0.2">
      <c r="A1145" s="170"/>
      <c r="B1145" s="170"/>
      <c r="C1145" s="170"/>
      <c r="D1145" s="170"/>
      <c r="E1145" s="170"/>
      <c r="F1145" s="170"/>
      <c r="G1145" s="170"/>
      <c r="H1145" s="170"/>
      <c r="I1145" s="170"/>
      <c r="J1145" s="170"/>
    </row>
    <row r="1146" spans="1:10" s="1" customFormat="1" ht="9.9499999999999993" customHeight="1" x14ac:dyDescent="0.2">
      <c r="A1146" s="170"/>
      <c r="B1146" s="170"/>
      <c r="C1146" s="170"/>
      <c r="D1146" s="170"/>
      <c r="E1146" s="170"/>
      <c r="F1146" s="170"/>
      <c r="G1146" s="170"/>
      <c r="H1146" s="170"/>
      <c r="I1146" s="170"/>
      <c r="J1146" s="170"/>
    </row>
    <row r="1147" spans="1:10" s="1" customFormat="1" ht="9.9499999999999993" customHeight="1" x14ac:dyDescent="0.2">
      <c r="A1147" s="170"/>
      <c r="B1147" s="170"/>
      <c r="C1147" s="170"/>
      <c r="D1147" s="170"/>
      <c r="E1147" s="170"/>
      <c r="F1147" s="170"/>
      <c r="G1147" s="170"/>
      <c r="H1147" s="170"/>
      <c r="I1147" s="170"/>
      <c r="J1147" s="170"/>
    </row>
    <row r="1148" spans="1:10" s="1" customFormat="1" ht="9.9499999999999993" customHeight="1" x14ac:dyDescent="0.2">
      <c r="A1148" s="170"/>
      <c r="B1148" s="170"/>
      <c r="C1148" s="170"/>
      <c r="D1148" s="170"/>
      <c r="E1148" s="170"/>
      <c r="F1148" s="170"/>
      <c r="G1148" s="170"/>
      <c r="H1148" s="170"/>
      <c r="I1148" s="170"/>
      <c r="J1148" s="170"/>
    </row>
    <row r="1149" spans="1:10" s="1" customFormat="1" ht="9.9499999999999993" customHeight="1" x14ac:dyDescent="0.2">
      <c r="A1149" s="170"/>
      <c r="B1149" s="170"/>
      <c r="C1149" s="170"/>
      <c r="D1149" s="170"/>
      <c r="E1149" s="170"/>
      <c r="F1149" s="170"/>
      <c r="G1149" s="170"/>
      <c r="H1149" s="170"/>
      <c r="I1149" s="170"/>
      <c r="J1149" s="170"/>
    </row>
    <row r="1150" spans="1:10" s="1" customFormat="1" ht="9.9499999999999993" customHeight="1" x14ac:dyDescent="0.2">
      <c r="A1150" s="170"/>
      <c r="B1150" s="170"/>
      <c r="C1150" s="170"/>
      <c r="D1150" s="170"/>
      <c r="E1150" s="170"/>
      <c r="F1150" s="170"/>
      <c r="G1150" s="170"/>
      <c r="H1150" s="170"/>
      <c r="I1150" s="170"/>
      <c r="J1150" s="170"/>
    </row>
    <row r="1151" spans="1:10" s="1" customFormat="1" ht="9.9499999999999993" customHeight="1" x14ac:dyDescent="0.2">
      <c r="A1151" s="170"/>
      <c r="B1151" s="170"/>
      <c r="C1151" s="170"/>
      <c r="D1151" s="170"/>
      <c r="E1151" s="170"/>
      <c r="F1151" s="170"/>
      <c r="G1151" s="170"/>
      <c r="H1151" s="170"/>
      <c r="I1151" s="170"/>
      <c r="J1151" s="170"/>
    </row>
    <row r="1152" spans="1:10" s="1" customFormat="1" ht="9.9499999999999993" customHeight="1" x14ac:dyDescent="0.2">
      <c r="A1152" s="170"/>
      <c r="B1152" s="170"/>
      <c r="C1152" s="170"/>
      <c r="D1152" s="170"/>
      <c r="E1152" s="170"/>
      <c r="F1152" s="170"/>
      <c r="G1152" s="170"/>
      <c r="H1152" s="170"/>
      <c r="I1152" s="170"/>
      <c r="J1152" s="170"/>
    </row>
    <row r="1153" spans="1:10" s="1" customFormat="1" ht="9.9499999999999993" customHeight="1" x14ac:dyDescent="0.2">
      <c r="A1153" s="170"/>
      <c r="B1153" s="170"/>
      <c r="C1153" s="170"/>
      <c r="D1153" s="170"/>
      <c r="E1153" s="170"/>
      <c r="F1153" s="170"/>
      <c r="G1153" s="170"/>
      <c r="H1153" s="170"/>
      <c r="I1153" s="170"/>
      <c r="J1153" s="170"/>
    </row>
    <row r="1154" spans="1:10" s="1" customFormat="1" ht="9.9499999999999993" customHeight="1" x14ac:dyDescent="0.2">
      <c r="A1154" s="170"/>
      <c r="B1154" s="170"/>
      <c r="C1154" s="170"/>
      <c r="D1154" s="170"/>
      <c r="E1154" s="170"/>
      <c r="F1154" s="170"/>
      <c r="G1154" s="170"/>
      <c r="H1154" s="170"/>
      <c r="I1154" s="170"/>
      <c r="J1154" s="170"/>
    </row>
    <row r="1155" spans="1:10" s="1" customFormat="1" ht="9.9499999999999993" customHeight="1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</row>
    <row r="1156" spans="1:10" s="1" customFormat="1" ht="9.9499999999999993" customHeight="1" x14ac:dyDescent="0.2">
      <c r="A1156" s="170"/>
      <c r="B1156" s="170"/>
      <c r="C1156" s="170"/>
      <c r="D1156" s="170"/>
      <c r="E1156" s="170"/>
      <c r="F1156" s="170"/>
      <c r="G1156" s="170"/>
      <c r="H1156" s="170"/>
      <c r="I1156" s="170"/>
      <c r="J1156" s="170"/>
    </row>
    <row r="1157" spans="1:10" s="1" customFormat="1" ht="9.9499999999999993" customHeight="1" x14ac:dyDescent="0.2">
      <c r="A1157" s="170"/>
      <c r="B1157" s="170"/>
      <c r="C1157" s="170"/>
      <c r="D1157" s="170"/>
      <c r="E1157" s="170"/>
      <c r="F1157" s="170"/>
      <c r="G1157" s="170"/>
      <c r="H1157" s="170"/>
      <c r="I1157" s="170"/>
      <c r="J1157" s="170"/>
    </row>
    <row r="1158" spans="1:10" s="1" customFormat="1" ht="9.9499999999999993" customHeight="1" x14ac:dyDescent="0.2">
      <c r="A1158" s="170"/>
      <c r="B1158" s="170"/>
      <c r="C1158" s="170"/>
      <c r="D1158" s="170"/>
      <c r="E1158" s="170"/>
      <c r="F1158" s="170"/>
      <c r="G1158" s="170"/>
      <c r="H1158" s="170"/>
      <c r="I1158" s="170"/>
      <c r="J1158" s="170"/>
    </row>
    <row r="1159" spans="1:10" s="1" customFormat="1" ht="9.9499999999999993" customHeight="1" x14ac:dyDescent="0.2">
      <c r="A1159" s="170"/>
      <c r="B1159" s="170"/>
      <c r="C1159" s="170"/>
      <c r="D1159" s="170"/>
      <c r="E1159" s="170"/>
      <c r="F1159" s="170"/>
      <c r="G1159" s="170"/>
      <c r="H1159" s="170"/>
      <c r="I1159" s="170"/>
      <c r="J1159" s="170"/>
    </row>
    <row r="1160" spans="1:10" s="1" customFormat="1" ht="9.9499999999999993" customHeight="1" x14ac:dyDescent="0.2">
      <c r="A1160" s="170"/>
      <c r="B1160" s="170"/>
      <c r="C1160" s="170"/>
      <c r="D1160" s="170"/>
      <c r="E1160" s="170"/>
      <c r="F1160" s="170"/>
      <c r="G1160" s="170"/>
      <c r="H1160" s="170"/>
      <c r="I1160" s="170"/>
      <c r="J1160" s="170"/>
    </row>
    <row r="1161" spans="1:10" s="1" customFormat="1" ht="9.9499999999999993" customHeight="1" x14ac:dyDescent="0.2">
      <c r="A1161" s="170"/>
      <c r="B1161" s="170"/>
      <c r="C1161" s="170"/>
      <c r="D1161" s="170"/>
      <c r="E1161" s="170"/>
      <c r="F1161" s="170"/>
      <c r="G1161" s="170"/>
      <c r="H1161" s="170"/>
      <c r="I1161" s="170"/>
      <c r="J1161" s="170"/>
    </row>
    <row r="1162" spans="1:10" s="1" customFormat="1" ht="9.9499999999999993" customHeight="1" x14ac:dyDescent="0.2">
      <c r="A1162" s="170"/>
      <c r="B1162" s="170"/>
      <c r="C1162" s="170"/>
      <c r="D1162" s="170"/>
      <c r="E1162" s="170"/>
      <c r="F1162" s="170"/>
      <c r="G1162" s="170"/>
      <c r="H1162" s="170"/>
      <c r="I1162" s="170"/>
      <c r="J1162" s="170"/>
    </row>
    <row r="1163" spans="1:10" s="1" customFormat="1" ht="9.9499999999999993" customHeight="1" x14ac:dyDescent="0.2">
      <c r="A1163" s="170"/>
      <c r="B1163" s="170"/>
      <c r="C1163" s="170"/>
      <c r="D1163" s="170"/>
      <c r="E1163" s="170"/>
      <c r="F1163" s="170"/>
      <c r="G1163" s="170"/>
      <c r="H1163" s="170"/>
      <c r="I1163" s="170"/>
      <c r="J1163" s="170"/>
    </row>
    <row r="1164" spans="1:10" s="1" customFormat="1" ht="9.9499999999999993" customHeight="1" x14ac:dyDescent="0.2">
      <c r="A1164" s="170"/>
      <c r="B1164" s="170"/>
      <c r="C1164" s="170"/>
      <c r="D1164" s="170"/>
      <c r="E1164" s="170"/>
      <c r="F1164" s="170"/>
      <c r="G1164" s="170"/>
      <c r="H1164" s="170"/>
      <c r="I1164" s="170"/>
      <c r="J1164" s="170"/>
    </row>
    <row r="1165" spans="1:10" s="1" customFormat="1" ht="9.9499999999999993" customHeight="1" x14ac:dyDescent="0.2">
      <c r="A1165" s="170"/>
      <c r="B1165" s="170"/>
      <c r="C1165" s="170"/>
      <c r="D1165" s="170"/>
      <c r="E1165" s="170"/>
      <c r="F1165" s="170"/>
      <c r="G1165" s="170"/>
      <c r="H1165" s="170"/>
      <c r="I1165" s="170"/>
      <c r="J1165" s="170"/>
    </row>
    <row r="1166" spans="1:10" s="1" customFormat="1" ht="9.9499999999999993" customHeight="1" x14ac:dyDescent="0.2">
      <c r="A1166" s="170"/>
      <c r="B1166" s="170"/>
      <c r="C1166" s="170"/>
      <c r="D1166" s="170"/>
      <c r="E1166" s="170"/>
      <c r="F1166" s="170"/>
      <c r="G1166" s="170"/>
      <c r="H1166" s="170"/>
      <c r="I1166" s="170"/>
      <c r="J1166" s="170"/>
    </row>
    <row r="1167" spans="1:10" s="1" customFormat="1" ht="9.9499999999999993" customHeight="1" x14ac:dyDescent="0.2">
      <c r="A1167" s="170"/>
      <c r="B1167" s="170"/>
      <c r="C1167" s="170"/>
      <c r="D1167" s="170"/>
      <c r="E1167" s="170"/>
      <c r="F1167" s="170"/>
      <c r="G1167" s="170"/>
      <c r="H1167" s="170"/>
      <c r="I1167" s="170"/>
      <c r="J1167" s="170"/>
    </row>
    <row r="1168" spans="1:10" s="1" customFormat="1" ht="9.9499999999999993" customHeight="1" x14ac:dyDescent="0.2">
      <c r="A1168" s="170"/>
      <c r="B1168" s="170"/>
      <c r="C1168" s="170"/>
      <c r="D1168" s="170"/>
      <c r="E1168" s="170"/>
      <c r="F1168" s="170"/>
      <c r="G1168" s="170"/>
      <c r="H1168" s="170"/>
      <c r="I1168" s="170"/>
      <c r="J1168" s="170"/>
    </row>
    <row r="1169" spans="1:10" s="1" customFormat="1" ht="9.9499999999999993" customHeight="1" x14ac:dyDescent="0.2">
      <c r="A1169" s="170"/>
      <c r="B1169" s="170"/>
      <c r="C1169" s="170"/>
      <c r="D1169" s="170"/>
      <c r="E1169" s="170"/>
      <c r="F1169" s="170"/>
      <c r="G1169" s="170"/>
      <c r="H1169" s="170"/>
      <c r="I1169" s="170"/>
      <c r="J1169" s="170"/>
    </row>
    <row r="1170" spans="1:10" s="1" customFormat="1" ht="9.9499999999999993" customHeight="1" x14ac:dyDescent="0.2">
      <c r="A1170" s="170"/>
      <c r="B1170" s="170"/>
      <c r="C1170" s="170"/>
      <c r="D1170" s="170"/>
      <c r="E1170" s="170"/>
      <c r="F1170" s="170"/>
      <c r="G1170" s="170"/>
      <c r="H1170" s="170"/>
      <c r="I1170" s="170"/>
      <c r="J1170" s="170"/>
    </row>
    <row r="1171" spans="1:10" s="1" customFormat="1" ht="9.9499999999999993" customHeight="1" x14ac:dyDescent="0.2">
      <c r="A1171" s="170"/>
      <c r="B1171" s="170"/>
      <c r="C1171" s="170"/>
      <c r="D1171" s="170"/>
      <c r="E1171" s="170"/>
      <c r="F1171" s="170"/>
      <c r="G1171" s="170"/>
      <c r="H1171" s="170"/>
      <c r="I1171" s="170"/>
      <c r="J1171" s="170"/>
    </row>
    <row r="1172" spans="1:10" s="1" customFormat="1" ht="9.9499999999999993" customHeight="1" x14ac:dyDescent="0.2">
      <c r="A1172" s="170"/>
      <c r="B1172" s="170"/>
      <c r="C1172" s="170"/>
      <c r="D1172" s="170"/>
      <c r="E1172" s="170"/>
      <c r="F1172" s="170"/>
      <c r="G1172" s="170"/>
      <c r="H1172" s="170"/>
      <c r="I1172" s="170"/>
      <c r="J1172" s="170"/>
    </row>
    <row r="1173" spans="1:10" s="1" customFormat="1" ht="9.9499999999999993" customHeight="1" x14ac:dyDescent="0.2">
      <c r="A1173" s="170"/>
      <c r="B1173" s="170"/>
      <c r="C1173" s="170"/>
      <c r="D1173" s="170"/>
      <c r="E1173" s="170"/>
      <c r="F1173" s="170"/>
      <c r="G1173" s="170"/>
      <c r="H1173" s="170"/>
      <c r="I1173" s="170"/>
      <c r="J1173" s="170"/>
    </row>
    <row r="1174" spans="1:10" s="1" customFormat="1" ht="9.9499999999999993" customHeight="1" x14ac:dyDescent="0.2">
      <c r="A1174" s="170"/>
      <c r="B1174" s="170"/>
      <c r="C1174" s="170"/>
      <c r="D1174" s="170"/>
      <c r="E1174" s="170"/>
      <c r="F1174" s="170"/>
      <c r="G1174" s="170"/>
      <c r="H1174" s="170"/>
      <c r="I1174" s="170"/>
      <c r="J1174" s="170"/>
    </row>
    <row r="1175" spans="1:10" s="1" customFormat="1" ht="9.9499999999999993" customHeight="1" x14ac:dyDescent="0.2">
      <c r="A1175" s="170"/>
      <c r="B1175" s="170"/>
      <c r="C1175" s="170"/>
      <c r="D1175" s="170"/>
      <c r="E1175" s="170"/>
      <c r="F1175" s="170"/>
      <c r="G1175" s="170"/>
      <c r="H1175" s="170"/>
      <c r="I1175" s="170"/>
      <c r="J1175" s="170"/>
    </row>
    <row r="1176" spans="1:10" s="1" customFormat="1" ht="9.9499999999999993" customHeight="1" x14ac:dyDescent="0.2">
      <c r="A1176" s="170"/>
      <c r="B1176" s="170"/>
      <c r="C1176" s="170"/>
      <c r="D1176" s="170"/>
      <c r="E1176" s="170"/>
      <c r="F1176" s="170"/>
      <c r="G1176" s="170"/>
      <c r="H1176" s="170"/>
      <c r="I1176" s="170"/>
      <c r="J1176" s="170"/>
    </row>
    <row r="1177" spans="1:10" s="1" customFormat="1" ht="9.9499999999999993" customHeight="1" x14ac:dyDescent="0.2">
      <c r="A1177" s="170"/>
      <c r="B1177" s="170"/>
      <c r="C1177" s="170"/>
      <c r="D1177" s="170"/>
      <c r="E1177" s="170"/>
      <c r="F1177" s="170"/>
      <c r="G1177" s="170"/>
      <c r="H1177" s="170"/>
      <c r="I1177" s="170"/>
      <c r="J1177" s="170"/>
    </row>
    <row r="1178" spans="1:10" s="1" customFormat="1" ht="9.9499999999999993" customHeight="1" x14ac:dyDescent="0.2">
      <c r="A1178" s="170"/>
      <c r="B1178" s="170"/>
      <c r="C1178" s="170"/>
      <c r="D1178" s="170"/>
      <c r="E1178" s="170"/>
      <c r="F1178" s="170"/>
      <c r="G1178" s="170"/>
      <c r="H1178" s="170"/>
      <c r="I1178" s="170"/>
      <c r="J1178" s="170"/>
    </row>
    <row r="1179" spans="1:10" s="1" customFormat="1" ht="9.9499999999999993" customHeight="1" x14ac:dyDescent="0.2">
      <c r="A1179" s="170"/>
      <c r="B1179" s="170"/>
      <c r="C1179" s="170"/>
      <c r="D1179" s="170"/>
      <c r="E1179" s="170"/>
      <c r="F1179" s="170"/>
      <c r="G1179" s="170"/>
      <c r="H1179" s="170"/>
      <c r="I1179" s="170"/>
      <c r="J1179" s="170"/>
    </row>
    <row r="1180" spans="1:10" s="1" customFormat="1" ht="9.9499999999999993" customHeight="1" x14ac:dyDescent="0.2">
      <c r="A1180" s="170"/>
      <c r="B1180" s="170"/>
      <c r="C1180" s="170"/>
      <c r="D1180" s="170"/>
      <c r="E1180" s="170"/>
      <c r="F1180" s="170"/>
      <c r="G1180" s="170"/>
      <c r="H1180" s="170"/>
      <c r="I1180" s="170"/>
      <c r="J1180" s="170"/>
    </row>
    <row r="1181" spans="1:10" s="1" customFormat="1" ht="9.9499999999999993" customHeight="1" x14ac:dyDescent="0.2">
      <c r="A1181" s="170"/>
      <c r="B1181" s="170"/>
      <c r="C1181" s="170"/>
      <c r="D1181" s="170"/>
      <c r="E1181" s="170"/>
      <c r="F1181" s="170"/>
      <c r="G1181" s="170"/>
      <c r="H1181" s="170"/>
      <c r="I1181" s="170"/>
      <c r="J1181" s="170"/>
    </row>
    <row r="1182" spans="1:10" s="1" customFormat="1" ht="9.9499999999999993" customHeight="1" x14ac:dyDescent="0.2">
      <c r="A1182" s="170"/>
      <c r="B1182" s="170"/>
      <c r="C1182" s="170"/>
      <c r="D1182" s="170"/>
      <c r="E1182" s="170"/>
      <c r="F1182" s="170"/>
      <c r="G1182" s="170"/>
      <c r="H1182" s="170"/>
      <c r="I1182" s="170"/>
      <c r="J1182" s="170"/>
    </row>
    <row r="1183" spans="1:10" s="1" customFormat="1" ht="9.9499999999999993" customHeight="1" x14ac:dyDescent="0.2">
      <c r="A1183" s="170"/>
      <c r="B1183" s="170"/>
      <c r="C1183" s="170"/>
      <c r="D1183" s="170"/>
      <c r="E1183" s="170"/>
      <c r="F1183" s="170"/>
      <c r="G1183" s="170"/>
      <c r="H1183" s="170"/>
      <c r="I1183" s="170"/>
      <c r="J1183" s="170"/>
    </row>
    <row r="1184" spans="1:10" s="1" customFormat="1" ht="9.9499999999999993" customHeight="1" x14ac:dyDescent="0.2">
      <c r="A1184" s="170"/>
      <c r="B1184" s="170"/>
      <c r="C1184" s="170"/>
      <c r="D1184" s="170"/>
      <c r="E1184" s="170"/>
      <c r="F1184" s="170"/>
      <c r="G1184" s="170"/>
      <c r="H1184" s="170"/>
      <c r="I1184" s="170"/>
      <c r="J1184" s="170"/>
    </row>
    <row r="1185" spans="1:10" s="1" customFormat="1" ht="9.9499999999999993" customHeight="1" x14ac:dyDescent="0.2">
      <c r="A1185" s="170"/>
      <c r="B1185" s="170"/>
      <c r="C1185" s="170"/>
      <c r="D1185" s="170"/>
      <c r="E1185" s="170"/>
      <c r="F1185" s="170"/>
      <c r="G1185" s="170"/>
      <c r="H1185" s="170"/>
      <c r="I1185" s="170"/>
      <c r="J1185" s="170"/>
    </row>
    <row r="1186" spans="1:10" s="1" customFormat="1" ht="9.9499999999999993" customHeight="1" x14ac:dyDescent="0.2">
      <c r="A1186" s="170"/>
      <c r="B1186" s="170"/>
      <c r="C1186" s="170"/>
      <c r="D1186" s="170"/>
      <c r="E1186" s="170"/>
      <c r="F1186" s="170"/>
      <c r="G1186" s="170"/>
      <c r="H1186" s="170"/>
      <c r="I1186" s="170"/>
      <c r="J1186" s="170"/>
    </row>
    <row r="1187" spans="1:10" s="1" customFormat="1" ht="9.9499999999999993" customHeight="1" x14ac:dyDescent="0.2">
      <c r="A1187" s="170"/>
      <c r="B1187" s="170"/>
      <c r="C1187" s="170"/>
      <c r="D1187" s="170"/>
      <c r="E1187" s="170"/>
      <c r="F1187" s="170"/>
      <c r="G1187" s="170"/>
      <c r="H1187" s="170"/>
      <c r="I1187" s="170"/>
      <c r="J1187" s="170"/>
    </row>
    <row r="1188" spans="1:10" s="1" customFormat="1" ht="9.9499999999999993" customHeight="1" x14ac:dyDescent="0.2">
      <c r="A1188" s="170"/>
      <c r="B1188" s="170"/>
      <c r="C1188" s="170"/>
      <c r="D1188" s="170"/>
      <c r="E1188" s="170"/>
      <c r="F1188" s="170"/>
      <c r="G1188" s="170"/>
      <c r="H1188" s="170"/>
      <c r="I1188" s="170"/>
      <c r="J1188" s="170"/>
    </row>
    <row r="1189" spans="1:10" s="1" customFormat="1" ht="9.9499999999999993" customHeight="1" x14ac:dyDescent="0.2">
      <c r="A1189" s="170"/>
      <c r="B1189" s="170"/>
      <c r="C1189" s="170"/>
      <c r="D1189" s="170"/>
      <c r="E1189" s="170"/>
      <c r="F1189" s="170"/>
      <c r="G1189" s="170"/>
      <c r="H1189" s="170"/>
      <c r="I1189" s="170"/>
      <c r="J1189" s="170"/>
    </row>
    <row r="1190" spans="1:10" s="1" customFormat="1" ht="9.9499999999999993" customHeight="1" x14ac:dyDescent="0.2">
      <c r="A1190" s="170"/>
      <c r="B1190" s="170"/>
      <c r="C1190" s="170"/>
      <c r="D1190" s="170"/>
      <c r="E1190" s="170"/>
      <c r="F1190" s="170"/>
      <c r="G1190" s="170"/>
      <c r="H1190" s="170"/>
      <c r="I1190" s="170"/>
      <c r="J1190" s="170"/>
    </row>
    <row r="1191" spans="1:10" s="1" customFormat="1" ht="9.9499999999999993" customHeight="1" x14ac:dyDescent="0.2">
      <c r="A1191" s="170"/>
      <c r="B1191" s="170"/>
      <c r="C1191" s="170"/>
      <c r="D1191" s="170"/>
      <c r="E1191" s="170"/>
      <c r="F1191" s="170"/>
      <c r="G1191" s="170"/>
      <c r="H1191" s="170"/>
      <c r="I1191" s="170"/>
      <c r="J1191" s="170"/>
    </row>
    <row r="1192" spans="1:10" s="1" customFormat="1" ht="9.9499999999999993" customHeight="1" x14ac:dyDescent="0.2">
      <c r="A1192" s="170"/>
      <c r="B1192" s="170"/>
      <c r="C1192" s="170"/>
      <c r="D1192" s="170"/>
      <c r="E1192" s="170"/>
      <c r="F1192" s="170"/>
      <c r="G1192" s="170"/>
      <c r="H1192" s="170"/>
      <c r="I1192" s="170"/>
      <c r="J1192" s="170"/>
    </row>
    <row r="1193" spans="1:10" s="1" customFormat="1" ht="9.9499999999999993" customHeight="1" x14ac:dyDescent="0.2">
      <c r="A1193" s="170"/>
      <c r="B1193" s="170"/>
      <c r="C1193" s="170"/>
      <c r="D1193" s="170"/>
      <c r="E1193" s="170"/>
      <c r="F1193" s="170"/>
      <c r="G1193" s="170"/>
      <c r="H1193" s="170"/>
      <c r="I1193" s="170"/>
      <c r="J1193" s="170"/>
    </row>
    <row r="1194" spans="1:10" s="1" customFormat="1" ht="9.9499999999999993" customHeight="1" x14ac:dyDescent="0.2">
      <c r="A1194" s="170"/>
      <c r="B1194" s="170"/>
      <c r="C1194" s="170"/>
      <c r="D1194" s="170"/>
      <c r="E1194" s="170"/>
      <c r="F1194" s="170"/>
      <c r="G1194" s="170"/>
      <c r="H1194" s="170"/>
      <c r="I1194" s="170"/>
      <c r="J1194" s="170"/>
    </row>
    <row r="1195" spans="1:10" s="1" customFormat="1" ht="9.9499999999999993" customHeight="1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</row>
    <row r="1196" spans="1:10" s="1" customFormat="1" ht="9.9499999999999993" customHeight="1" x14ac:dyDescent="0.2">
      <c r="A1196" s="170"/>
      <c r="B1196" s="170"/>
      <c r="C1196" s="170"/>
      <c r="D1196" s="170"/>
      <c r="E1196" s="170"/>
      <c r="F1196" s="170"/>
      <c r="G1196" s="170"/>
      <c r="H1196" s="170"/>
      <c r="I1196" s="170"/>
      <c r="J1196" s="170"/>
    </row>
    <row r="1197" spans="1:10" s="1" customFormat="1" ht="9.9499999999999993" customHeight="1" x14ac:dyDescent="0.2">
      <c r="A1197" s="170"/>
      <c r="B1197" s="170"/>
      <c r="C1197" s="170"/>
      <c r="D1197" s="170"/>
      <c r="E1197" s="170"/>
      <c r="F1197" s="170"/>
      <c r="G1197" s="170"/>
      <c r="H1197" s="170"/>
      <c r="I1197" s="170"/>
      <c r="J1197" s="170"/>
    </row>
    <row r="1198" spans="1:10" s="1" customFormat="1" ht="9.9499999999999993" customHeight="1" x14ac:dyDescent="0.2">
      <c r="A1198" s="170"/>
      <c r="B1198" s="170"/>
      <c r="C1198" s="170"/>
      <c r="D1198" s="170"/>
      <c r="E1198" s="170"/>
      <c r="F1198" s="170"/>
      <c r="G1198" s="170"/>
      <c r="H1198" s="170"/>
      <c r="I1198" s="170"/>
      <c r="J1198" s="170"/>
    </row>
    <row r="1199" spans="1:10" s="1" customFormat="1" ht="9.9499999999999993" customHeight="1" x14ac:dyDescent="0.2">
      <c r="A1199" s="170"/>
      <c r="B1199" s="170"/>
      <c r="C1199" s="170"/>
      <c r="D1199" s="170"/>
      <c r="E1199" s="170"/>
      <c r="F1199" s="170"/>
      <c r="G1199" s="170"/>
      <c r="H1199" s="170"/>
      <c r="I1199" s="170"/>
      <c r="J1199" s="170"/>
    </row>
    <row r="1200" spans="1:10" s="1" customFormat="1" ht="9.9499999999999993" customHeight="1" x14ac:dyDescent="0.2">
      <c r="A1200" s="170"/>
      <c r="B1200" s="170"/>
      <c r="C1200" s="170"/>
      <c r="D1200" s="170"/>
      <c r="E1200" s="170"/>
      <c r="F1200" s="170"/>
      <c r="G1200" s="170"/>
      <c r="H1200" s="170"/>
      <c r="I1200" s="170"/>
      <c r="J1200" s="170"/>
    </row>
    <row r="1201" spans="1:10" s="1" customFormat="1" ht="9.9499999999999993" customHeight="1" x14ac:dyDescent="0.2">
      <c r="A1201" s="170"/>
      <c r="B1201" s="170"/>
      <c r="C1201" s="170"/>
      <c r="D1201" s="170"/>
      <c r="E1201" s="170"/>
      <c r="F1201" s="170"/>
      <c r="G1201" s="170"/>
      <c r="H1201" s="170"/>
      <c r="I1201" s="170"/>
      <c r="J1201" s="170"/>
    </row>
    <row r="1202" spans="1:10" s="1" customFormat="1" ht="9.9499999999999993" customHeight="1" x14ac:dyDescent="0.2">
      <c r="A1202" s="170"/>
      <c r="B1202" s="170"/>
      <c r="C1202" s="170"/>
      <c r="D1202" s="170"/>
      <c r="E1202" s="170"/>
      <c r="F1202" s="170"/>
      <c r="G1202" s="170"/>
      <c r="H1202" s="170"/>
      <c r="I1202" s="170"/>
      <c r="J1202" s="170"/>
    </row>
    <row r="1203" spans="1:10" s="1" customFormat="1" ht="9.9499999999999993" customHeight="1" x14ac:dyDescent="0.2">
      <c r="A1203" s="170"/>
      <c r="B1203" s="170"/>
      <c r="C1203" s="170"/>
      <c r="D1203" s="170"/>
      <c r="E1203" s="170"/>
      <c r="F1203" s="170"/>
      <c r="G1203" s="170"/>
      <c r="H1203" s="170"/>
      <c r="I1203" s="170"/>
      <c r="J1203" s="170"/>
    </row>
    <row r="1204" spans="1:10" s="1" customFormat="1" ht="9.9499999999999993" customHeight="1" x14ac:dyDescent="0.2">
      <c r="A1204" s="170"/>
      <c r="B1204" s="170"/>
      <c r="C1204" s="170"/>
      <c r="D1204" s="170"/>
      <c r="E1204" s="170"/>
      <c r="F1204" s="170"/>
      <c r="G1204" s="170"/>
      <c r="H1204" s="170"/>
      <c r="I1204" s="170"/>
      <c r="J1204" s="170"/>
    </row>
    <row r="1205" spans="1:10" s="1" customFormat="1" ht="9.9499999999999993" customHeight="1" x14ac:dyDescent="0.2">
      <c r="A1205" s="170"/>
      <c r="B1205" s="170"/>
      <c r="C1205" s="170"/>
      <c r="D1205" s="170"/>
      <c r="E1205" s="170"/>
      <c r="F1205" s="170"/>
      <c r="G1205" s="170"/>
      <c r="H1205" s="170"/>
      <c r="I1205" s="170"/>
      <c r="J1205" s="170"/>
    </row>
    <row r="1206" spans="1:10" s="1" customFormat="1" ht="9.9499999999999993" customHeight="1" x14ac:dyDescent="0.2">
      <c r="A1206" s="170"/>
      <c r="B1206" s="170"/>
      <c r="C1206" s="170"/>
      <c r="D1206" s="170"/>
      <c r="E1206" s="170"/>
      <c r="F1206" s="170"/>
      <c r="G1206" s="170"/>
      <c r="H1206" s="170"/>
      <c r="I1206" s="170"/>
      <c r="J1206" s="170"/>
    </row>
    <row r="1207" spans="1:10" s="1" customFormat="1" ht="9.9499999999999993" customHeight="1" x14ac:dyDescent="0.2">
      <c r="A1207" s="170"/>
      <c r="B1207" s="170"/>
      <c r="C1207" s="170"/>
      <c r="D1207" s="170"/>
      <c r="E1207" s="170"/>
      <c r="F1207" s="170"/>
      <c r="G1207" s="170"/>
      <c r="H1207" s="170"/>
      <c r="I1207" s="170"/>
      <c r="J1207" s="170"/>
    </row>
    <row r="1208" spans="1:10" s="1" customFormat="1" ht="9.9499999999999993" customHeight="1" x14ac:dyDescent="0.2">
      <c r="A1208" s="170"/>
      <c r="B1208" s="170"/>
      <c r="C1208" s="170"/>
      <c r="D1208" s="170"/>
      <c r="E1208" s="170"/>
      <c r="F1208" s="170"/>
      <c r="G1208" s="170"/>
      <c r="H1208" s="170"/>
      <c r="I1208" s="170"/>
      <c r="J1208" s="170"/>
    </row>
    <row r="1209" spans="1:10" s="1" customFormat="1" ht="9.9499999999999993" customHeight="1" x14ac:dyDescent="0.2">
      <c r="A1209" s="170"/>
      <c r="B1209" s="170"/>
      <c r="C1209" s="170"/>
      <c r="D1209" s="170"/>
      <c r="E1209" s="170"/>
      <c r="F1209" s="170"/>
      <c r="G1209" s="170"/>
      <c r="H1209" s="170"/>
      <c r="I1209" s="170"/>
      <c r="J1209" s="170"/>
    </row>
    <row r="1210" spans="1:10" s="1" customFormat="1" ht="9.9499999999999993" customHeight="1" x14ac:dyDescent="0.2">
      <c r="A1210" s="170"/>
      <c r="B1210" s="170"/>
      <c r="C1210" s="170"/>
      <c r="D1210" s="170"/>
      <c r="E1210" s="170"/>
      <c r="F1210" s="170"/>
      <c r="G1210" s="170"/>
      <c r="H1210" s="170"/>
      <c r="I1210" s="170"/>
      <c r="J1210" s="170"/>
    </row>
    <row r="1211" spans="1:10" s="1" customFormat="1" ht="9.9499999999999993" customHeight="1" x14ac:dyDescent="0.2">
      <c r="A1211" s="170"/>
      <c r="B1211" s="170"/>
      <c r="C1211" s="170"/>
      <c r="D1211" s="170"/>
      <c r="E1211" s="170"/>
      <c r="F1211" s="170"/>
      <c r="G1211" s="170"/>
      <c r="H1211" s="170"/>
      <c r="I1211" s="170"/>
      <c r="J1211" s="170"/>
    </row>
    <row r="1212" spans="1:10" s="1" customFormat="1" ht="9.9499999999999993" customHeight="1" x14ac:dyDescent="0.2">
      <c r="A1212" s="170"/>
      <c r="B1212" s="170"/>
      <c r="C1212" s="170"/>
      <c r="D1212" s="170"/>
      <c r="E1212" s="170"/>
      <c r="F1212" s="170"/>
      <c r="G1212" s="170"/>
      <c r="H1212" s="170"/>
      <c r="I1212" s="170"/>
      <c r="J1212" s="170"/>
    </row>
    <row r="1213" spans="1:10" s="1" customFormat="1" ht="9.9499999999999993" customHeight="1" x14ac:dyDescent="0.2">
      <c r="A1213" s="170"/>
      <c r="B1213" s="170"/>
      <c r="C1213" s="170"/>
      <c r="D1213" s="170"/>
      <c r="E1213" s="170"/>
      <c r="F1213" s="170"/>
      <c r="G1213" s="170"/>
      <c r="H1213" s="170"/>
      <c r="I1213" s="170"/>
      <c r="J1213" s="170"/>
    </row>
    <row r="1214" spans="1:10" s="1" customFormat="1" ht="9.9499999999999993" customHeight="1" x14ac:dyDescent="0.2">
      <c r="A1214" s="170"/>
      <c r="B1214" s="170"/>
      <c r="C1214" s="170"/>
      <c r="D1214" s="170"/>
      <c r="E1214" s="170"/>
      <c r="F1214" s="170"/>
      <c r="G1214" s="170"/>
      <c r="H1214" s="170"/>
      <c r="I1214" s="170"/>
      <c r="J1214" s="170"/>
    </row>
    <row r="1215" spans="1:10" s="1" customFormat="1" ht="9.9499999999999993" customHeight="1" x14ac:dyDescent="0.2">
      <c r="A1215" s="170"/>
      <c r="B1215" s="170"/>
      <c r="C1215" s="170"/>
      <c r="D1215" s="170"/>
      <c r="E1215" s="170"/>
      <c r="F1215" s="170"/>
      <c r="G1215" s="170"/>
      <c r="H1215" s="170"/>
      <c r="I1215" s="170"/>
      <c r="J1215" s="170"/>
    </row>
    <row r="1216" spans="1:10" s="1" customFormat="1" ht="9.9499999999999993" customHeight="1" x14ac:dyDescent="0.2">
      <c r="A1216" s="170"/>
      <c r="B1216" s="170"/>
      <c r="C1216" s="170"/>
      <c r="D1216" s="170"/>
      <c r="E1216" s="170"/>
      <c r="F1216" s="170"/>
      <c r="G1216" s="170"/>
      <c r="H1216" s="170"/>
      <c r="I1216" s="170"/>
      <c r="J1216" s="170"/>
    </row>
    <row r="1217" spans="1:10" s="1" customFormat="1" ht="9.9499999999999993" customHeight="1" x14ac:dyDescent="0.2">
      <c r="A1217" s="170"/>
      <c r="B1217" s="170"/>
      <c r="C1217" s="170"/>
      <c r="D1217" s="170"/>
      <c r="E1217" s="170"/>
      <c r="F1217" s="170"/>
      <c r="G1217" s="170"/>
      <c r="H1217" s="170"/>
      <c r="I1217" s="170"/>
      <c r="J1217" s="170"/>
    </row>
    <row r="1218" spans="1:10" s="1" customFormat="1" ht="9.9499999999999993" customHeight="1" x14ac:dyDescent="0.2">
      <c r="A1218" s="170"/>
      <c r="B1218" s="170"/>
      <c r="C1218" s="170"/>
      <c r="D1218" s="170"/>
      <c r="E1218" s="170"/>
      <c r="F1218" s="170"/>
      <c r="G1218" s="170"/>
      <c r="H1218" s="170"/>
      <c r="I1218" s="170"/>
      <c r="J1218" s="170"/>
    </row>
    <row r="1219" spans="1:10" s="1" customFormat="1" ht="9.9499999999999993" customHeight="1" x14ac:dyDescent="0.2">
      <c r="A1219" s="170"/>
      <c r="B1219" s="170"/>
      <c r="C1219" s="170"/>
      <c r="D1219" s="170"/>
      <c r="E1219" s="170"/>
      <c r="F1219" s="170"/>
      <c r="G1219" s="170"/>
      <c r="H1219" s="170"/>
      <c r="I1219" s="170"/>
      <c r="J1219" s="170"/>
    </row>
    <row r="1220" spans="1:10" s="1" customFormat="1" ht="9.9499999999999993" customHeight="1" x14ac:dyDescent="0.2">
      <c r="A1220" s="170"/>
      <c r="B1220" s="170"/>
      <c r="C1220" s="170"/>
      <c r="D1220" s="170"/>
      <c r="E1220" s="170"/>
      <c r="F1220" s="170"/>
      <c r="G1220" s="170"/>
      <c r="H1220" s="170"/>
      <c r="I1220" s="170"/>
      <c r="J1220" s="170"/>
    </row>
    <row r="1221" spans="1:10" s="1" customFormat="1" ht="9.9499999999999993" customHeight="1" x14ac:dyDescent="0.2">
      <c r="A1221" s="170"/>
      <c r="B1221" s="170"/>
      <c r="C1221" s="170"/>
      <c r="D1221" s="170"/>
      <c r="E1221" s="170"/>
      <c r="F1221" s="170"/>
      <c r="G1221" s="170"/>
      <c r="H1221" s="170"/>
      <c r="I1221" s="170"/>
      <c r="J1221" s="170"/>
    </row>
    <row r="1222" spans="1:10" s="1" customFormat="1" ht="9.9499999999999993" customHeight="1" x14ac:dyDescent="0.2">
      <c r="A1222" s="170"/>
      <c r="B1222" s="170"/>
      <c r="C1222" s="170"/>
      <c r="D1222" s="170"/>
      <c r="E1222" s="170"/>
      <c r="F1222" s="170"/>
      <c r="G1222" s="170"/>
      <c r="H1222" s="170"/>
      <c r="I1222" s="170"/>
      <c r="J1222" s="170"/>
    </row>
    <row r="1223" spans="1:10" s="1" customFormat="1" ht="9.9499999999999993" customHeight="1" x14ac:dyDescent="0.2">
      <c r="A1223" s="170"/>
      <c r="B1223" s="170"/>
      <c r="C1223" s="170"/>
      <c r="D1223" s="170"/>
      <c r="E1223" s="170"/>
      <c r="F1223" s="170"/>
      <c r="G1223" s="170"/>
      <c r="H1223" s="170"/>
      <c r="I1223" s="170"/>
      <c r="J1223" s="170"/>
    </row>
    <row r="1224" spans="1:10" s="1" customFormat="1" ht="9.9499999999999993" customHeight="1" x14ac:dyDescent="0.2">
      <c r="A1224" s="170"/>
      <c r="B1224" s="170"/>
      <c r="C1224" s="170"/>
      <c r="D1224" s="170"/>
      <c r="E1224" s="170"/>
      <c r="F1224" s="170"/>
      <c r="G1224" s="170"/>
      <c r="H1224" s="170"/>
      <c r="I1224" s="170"/>
      <c r="J1224" s="170"/>
    </row>
    <row r="1225" spans="1:10" s="1" customFormat="1" ht="9.9499999999999993" customHeight="1" x14ac:dyDescent="0.2">
      <c r="A1225" s="170"/>
      <c r="B1225" s="170"/>
      <c r="C1225" s="170"/>
      <c r="D1225" s="170"/>
      <c r="E1225" s="170"/>
      <c r="F1225" s="170"/>
      <c r="G1225" s="170"/>
      <c r="H1225" s="170"/>
      <c r="I1225" s="170"/>
      <c r="J1225" s="170"/>
    </row>
    <row r="1226" spans="1:10" s="1" customFormat="1" ht="9.9499999999999993" customHeight="1" x14ac:dyDescent="0.2">
      <c r="A1226" s="170"/>
      <c r="B1226" s="170"/>
      <c r="C1226" s="170"/>
      <c r="D1226" s="170"/>
      <c r="E1226" s="170"/>
      <c r="F1226" s="170"/>
      <c r="G1226" s="170"/>
      <c r="H1226" s="170"/>
      <c r="I1226" s="170"/>
      <c r="J1226" s="170"/>
    </row>
    <row r="1227" spans="1:10" s="1" customFormat="1" ht="9.9499999999999993" customHeight="1" x14ac:dyDescent="0.2">
      <c r="A1227" s="170"/>
      <c r="B1227" s="170"/>
      <c r="C1227" s="170"/>
      <c r="D1227" s="170"/>
      <c r="E1227" s="170"/>
      <c r="F1227" s="170"/>
      <c r="G1227" s="170"/>
      <c r="H1227" s="170"/>
      <c r="I1227" s="170"/>
      <c r="J1227" s="170"/>
    </row>
    <row r="1228" spans="1:10" s="1" customFormat="1" ht="9.9499999999999993" customHeight="1" x14ac:dyDescent="0.2">
      <c r="A1228" s="170"/>
      <c r="B1228" s="170"/>
      <c r="C1228" s="170"/>
      <c r="D1228" s="170"/>
      <c r="E1228" s="170"/>
      <c r="F1228" s="170"/>
      <c r="G1228" s="170"/>
      <c r="H1228" s="170"/>
      <c r="I1228" s="170"/>
      <c r="J1228" s="170"/>
    </row>
    <row r="1229" spans="1:10" s="1" customFormat="1" ht="9.9499999999999993" customHeight="1" x14ac:dyDescent="0.2">
      <c r="A1229" s="170"/>
      <c r="B1229" s="170"/>
      <c r="C1229" s="170"/>
      <c r="D1229" s="170"/>
      <c r="E1229" s="170"/>
      <c r="F1229" s="170"/>
      <c r="G1229" s="170"/>
      <c r="H1229" s="170"/>
      <c r="I1229" s="170"/>
      <c r="J1229" s="170"/>
    </row>
    <row r="1230" spans="1:10" s="1" customFormat="1" ht="9.9499999999999993" customHeight="1" x14ac:dyDescent="0.2">
      <c r="A1230" s="170"/>
      <c r="B1230" s="170"/>
      <c r="C1230" s="170"/>
      <c r="D1230" s="170"/>
      <c r="E1230" s="170"/>
      <c r="F1230" s="170"/>
      <c r="G1230" s="170"/>
      <c r="H1230" s="170"/>
      <c r="I1230" s="170"/>
      <c r="J1230" s="170"/>
    </row>
    <row r="1231" spans="1:10" s="1" customFormat="1" ht="9.9499999999999993" customHeight="1" x14ac:dyDescent="0.2">
      <c r="A1231" s="170"/>
      <c r="B1231" s="170"/>
      <c r="C1231" s="170"/>
      <c r="D1231" s="170"/>
      <c r="E1231" s="170"/>
      <c r="F1231" s="170"/>
      <c r="G1231" s="170"/>
      <c r="H1231" s="170"/>
      <c r="I1231" s="170"/>
      <c r="J1231" s="170"/>
    </row>
    <row r="1232" spans="1:10" s="1" customFormat="1" ht="9.9499999999999993" customHeight="1" x14ac:dyDescent="0.2">
      <c r="A1232" s="170"/>
      <c r="B1232" s="170"/>
      <c r="C1232" s="170"/>
      <c r="D1232" s="170"/>
      <c r="E1232" s="170"/>
      <c r="F1232" s="170"/>
      <c r="G1232" s="170"/>
      <c r="H1232" s="170"/>
      <c r="I1232" s="170"/>
      <c r="J1232" s="170"/>
    </row>
    <row r="1233" spans="1:10" s="1" customFormat="1" ht="9.9499999999999993" customHeight="1" x14ac:dyDescent="0.2">
      <c r="A1233" s="170"/>
      <c r="B1233" s="170"/>
      <c r="C1233" s="170"/>
      <c r="D1233" s="170"/>
      <c r="E1233" s="170"/>
      <c r="F1233" s="170"/>
      <c r="G1233" s="170"/>
      <c r="H1233" s="170"/>
      <c r="I1233" s="170"/>
      <c r="J1233" s="170"/>
    </row>
    <row r="1234" spans="1:10" s="1" customFormat="1" ht="9.9499999999999993" customHeight="1" x14ac:dyDescent="0.2">
      <c r="A1234" s="170"/>
      <c r="B1234" s="170"/>
      <c r="C1234" s="170"/>
      <c r="D1234" s="170"/>
      <c r="E1234" s="170"/>
      <c r="F1234" s="170"/>
      <c r="G1234" s="170"/>
      <c r="H1234" s="170"/>
      <c r="I1234" s="170"/>
      <c r="J1234" s="170"/>
    </row>
    <row r="1235" spans="1:10" s="1" customFormat="1" ht="9.9499999999999993" customHeight="1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</row>
    <row r="1236" spans="1:10" s="1" customFormat="1" ht="9.9499999999999993" customHeight="1" x14ac:dyDescent="0.2">
      <c r="A1236" s="170"/>
      <c r="B1236" s="170"/>
      <c r="C1236" s="170"/>
      <c r="D1236" s="170"/>
      <c r="E1236" s="170"/>
      <c r="F1236" s="170"/>
      <c r="G1236" s="170"/>
      <c r="H1236" s="170"/>
      <c r="I1236" s="170"/>
      <c r="J1236" s="170"/>
    </row>
    <row r="1237" spans="1:10" s="1" customFormat="1" ht="9.9499999999999993" customHeight="1" x14ac:dyDescent="0.2">
      <c r="A1237" s="170"/>
      <c r="B1237" s="170"/>
      <c r="C1237" s="170"/>
      <c r="D1237" s="170"/>
      <c r="E1237" s="170"/>
      <c r="F1237" s="170"/>
      <c r="G1237" s="170"/>
      <c r="H1237" s="170"/>
      <c r="I1237" s="170"/>
      <c r="J1237" s="170"/>
    </row>
    <row r="1238" spans="1:10" s="1" customFormat="1" ht="9.9499999999999993" customHeight="1" x14ac:dyDescent="0.2">
      <c r="A1238" s="170"/>
      <c r="B1238" s="170"/>
      <c r="C1238" s="170"/>
      <c r="D1238" s="170"/>
      <c r="E1238" s="170"/>
      <c r="F1238" s="170"/>
      <c r="G1238" s="170"/>
      <c r="H1238" s="170"/>
      <c r="I1238" s="170"/>
      <c r="J1238" s="170"/>
    </row>
    <row r="1239" spans="1:10" s="1" customFormat="1" ht="9.9499999999999993" customHeight="1" x14ac:dyDescent="0.2">
      <c r="A1239" s="170"/>
      <c r="B1239" s="170"/>
      <c r="C1239" s="170"/>
      <c r="D1239" s="170"/>
      <c r="E1239" s="170"/>
      <c r="F1239" s="170"/>
      <c r="G1239" s="170"/>
      <c r="H1239" s="170"/>
      <c r="I1239" s="170"/>
      <c r="J1239" s="170"/>
    </row>
    <row r="1240" spans="1:10" s="1" customFormat="1" ht="9.9499999999999993" customHeight="1" x14ac:dyDescent="0.2">
      <c r="A1240" s="170"/>
      <c r="B1240" s="170"/>
      <c r="C1240" s="170"/>
      <c r="D1240" s="170"/>
      <c r="E1240" s="170"/>
      <c r="F1240" s="170"/>
      <c r="G1240" s="170"/>
      <c r="H1240" s="170"/>
      <c r="I1240" s="170"/>
      <c r="J1240" s="170"/>
    </row>
    <row r="1241" spans="1:10" s="1" customFormat="1" ht="9.9499999999999993" customHeight="1" x14ac:dyDescent="0.2">
      <c r="A1241" s="170"/>
      <c r="B1241" s="170"/>
      <c r="C1241" s="170"/>
      <c r="D1241" s="170"/>
      <c r="E1241" s="170"/>
      <c r="F1241" s="170"/>
      <c r="G1241" s="170"/>
      <c r="H1241" s="170"/>
      <c r="I1241" s="170"/>
      <c r="J1241" s="170"/>
    </row>
    <row r="1242" spans="1:10" s="1" customFormat="1" ht="9.9499999999999993" customHeight="1" x14ac:dyDescent="0.2">
      <c r="A1242" s="170"/>
      <c r="B1242" s="170"/>
      <c r="C1242" s="170"/>
      <c r="D1242" s="170"/>
      <c r="E1242" s="170"/>
      <c r="F1242" s="170"/>
      <c r="G1242" s="170"/>
      <c r="H1242" s="170"/>
      <c r="I1242" s="170"/>
      <c r="J1242" s="170"/>
    </row>
    <row r="1243" spans="1:10" s="1" customFormat="1" ht="9.9499999999999993" customHeight="1" x14ac:dyDescent="0.2">
      <c r="A1243" s="170"/>
      <c r="B1243" s="170"/>
      <c r="C1243" s="170"/>
      <c r="D1243" s="170"/>
      <c r="E1243" s="170"/>
      <c r="F1243" s="170"/>
      <c r="G1243" s="170"/>
      <c r="H1243" s="170"/>
      <c r="I1243" s="170"/>
      <c r="J1243" s="170"/>
    </row>
    <row r="1244" spans="1:10" s="1" customFormat="1" ht="9.9499999999999993" customHeight="1" x14ac:dyDescent="0.2">
      <c r="A1244" s="170"/>
      <c r="B1244" s="170"/>
      <c r="C1244" s="170"/>
      <c r="D1244" s="170"/>
      <c r="E1244" s="170"/>
      <c r="F1244" s="170"/>
      <c r="G1244" s="170"/>
      <c r="H1244" s="170"/>
      <c r="I1244" s="170"/>
      <c r="J1244" s="170"/>
    </row>
    <row r="1245" spans="1:10" s="1" customFormat="1" ht="9.9499999999999993" customHeight="1" x14ac:dyDescent="0.2">
      <c r="A1245" s="170"/>
      <c r="B1245" s="170"/>
      <c r="C1245" s="170"/>
      <c r="D1245" s="170"/>
      <c r="E1245" s="170"/>
      <c r="F1245" s="170"/>
      <c r="G1245" s="170"/>
      <c r="H1245" s="170"/>
      <c r="I1245" s="170"/>
      <c r="J1245" s="170"/>
    </row>
    <row r="1246" spans="1:10" s="1" customFormat="1" ht="9.9499999999999993" customHeight="1" x14ac:dyDescent="0.2">
      <c r="A1246" s="170"/>
      <c r="B1246" s="170"/>
      <c r="C1246" s="170"/>
      <c r="D1246" s="170"/>
      <c r="E1246" s="170"/>
      <c r="F1246" s="170"/>
      <c r="G1246" s="170"/>
      <c r="H1246" s="170"/>
      <c r="I1246" s="170"/>
      <c r="J1246" s="170"/>
    </row>
    <row r="1247" spans="1:10" s="1" customFormat="1" ht="9.9499999999999993" customHeight="1" x14ac:dyDescent="0.2">
      <c r="A1247" s="170"/>
      <c r="B1247" s="170"/>
      <c r="C1247" s="170"/>
      <c r="D1247" s="170"/>
      <c r="E1247" s="170"/>
      <c r="F1247" s="170"/>
      <c r="G1247" s="170"/>
      <c r="H1247" s="170"/>
      <c r="I1247" s="170"/>
      <c r="J1247" s="170"/>
    </row>
    <row r="1248" spans="1:10" s="1" customFormat="1" ht="9.9499999999999993" customHeight="1" x14ac:dyDescent="0.2">
      <c r="A1248" s="170"/>
      <c r="B1248" s="170"/>
      <c r="C1248" s="170"/>
      <c r="D1248" s="170"/>
      <c r="E1248" s="170"/>
      <c r="F1248" s="170"/>
      <c r="G1248" s="170"/>
      <c r="H1248" s="170"/>
      <c r="I1248" s="170"/>
      <c r="J1248" s="170"/>
    </row>
    <row r="1249" spans="1:10" s="1" customFormat="1" ht="9.9499999999999993" customHeight="1" x14ac:dyDescent="0.2">
      <c r="A1249" s="170"/>
      <c r="B1249" s="170"/>
      <c r="C1249" s="170"/>
      <c r="D1249" s="170"/>
      <c r="E1249" s="170"/>
      <c r="F1249" s="170"/>
      <c r="G1249" s="170"/>
      <c r="H1249" s="170"/>
      <c r="I1249" s="170"/>
      <c r="J1249" s="170"/>
    </row>
    <row r="1250" spans="1:10" s="1" customFormat="1" ht="9.9499999999999993" customHeight="1" x14ac:dyDescent="0.2">
      <c r="A1250" s="170"/>
      <c r="B1250" s="170"/>
      <c r="C1250" s="170"/>
      <c r="D1250" s="170"/>
      <c r="E1250" s="170"/>
      <c r="F1250" s="170"/>
      <c r="G1250" s="170"/>
      <c r="H1250" s="170"/>
      <c r="I1250" s="170"/>
      <c r="J1250" s="170"/>
    </row>
    <row r="1251" spans="1:10" s="1" customFormat="1" ht="9.9499999999999993" customHeight="1" x14ac:dyDescent="0.2">
      <c r="A1251" s="170"/>
      <c r="B1251" s="170"/>
      <c r="C1251" s="170"/>
      <c r="D1251" s="170"/>
      <c r="E1251" s="170"/>
      <c r="F1251" s="170"/>
      <c r="G1251" s="170"/>
      <c r="H1251" s="170"/>
      <c r="I1251" s="170"/>
      <c r="J1251" s="170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997"/>
  <sheetViews>
    <sheetView showGridLines="0" zoomScale="85" zoomScaleNormal="85" workbookViewId="0">
      <selection sqref="A1:XFD1048576"/>
    </sheetView>
  </sheetViews>
  <sheetFormatPr baseColWidth="10" defaultColWidth="11.42578125" defaultRowHeight="12" x14ac:dyDescent="0.2"/>
  <cols>
    <col min="1" max="1" width="26.85546875" style="82" customWidth="1"/>
    <col min="2" max="3" width="10.85546875" style="82" customWidth="1"/>
    <col min="4" max="16" width="9.85546875" style="82" customWidth="1"/>
    <col min="17" max="17" width="11.42578125" style="82"/>
    <col min="18" max="18" width="2.140625" style="82" customWidth="1"/>
    <col min="19" max="16384" width="11.42578125" style="82"/>
  </cols>
  <sheetData>
    <row r="1" spans="1:35" x14ac:dyDescent="0.2">
      <c r="A1" s="307" t="s">
        <v>80</v>
      </c>
      <c r="B1" s="307"/>
      <c r="C1" s="307"/>
      <c r="D1" s="307"/>
      <c r="E1" s="317"/>
      <c r="F1" s="235"/>
      <c r="G1" s="235"/>
      <c r="H1" s="235"/>
      <c r="I1" s="235"/>
      <c r="J1" s="235"/>
      <c r="K1" s="234"/>
      <c r="L1" s="234"/>
    </row>
    <row r="2" spans="1:35" ht="19.5" customHeight="1" x14ac:dyDescent="0.2">
      <c r="A2" s="319" t="s">
        <v>84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</row>
    <row r="3" spans="1:35" ht="18.75" customHeight="1" x14ac:dyDescent="0.2">
      <c r="A3" s="318" t="s">
        <v>23</v>
      </c>
      <c r="B3" s="318"/>
      <c r="C3" s="318"/>
      <c r="D3" s="318"/>
      <c r="E3" s="309"/>
      <c r="F3" s="309"/>
      <c r="G3" s="309"/>
      <c r="H3" s="309"/>
      <c r="I3" s="309"/>
      <c r="J3" s="309"/>
      <c r="K3" s="309"/>
      <c r="L3" s="309"/>
      <c r="M3" s="309"/>
    </row>
    <row r="4" spans="1:35" ht="19.5" customHeight="1" x14ac:dyDescent="0.2">
      <c r="A4" s="295" t="s">
        <v>39</v>
      </c>
      <c r="B4" s="295">
        <v>2000</v>
      </c>
      <c r="C4" s="295">
        <v>2001</v>
      </c>
      <c r="D4" s="295">
        <v>2002</v>
      </c>
      <c r="E4" s="295">
        <v>2003</v>
      </c>
      <c r="F4" s="295" t="s">
        <v>81</v>
      </c>
      <c r="G4" s="295">
        <v>2005</v>
      </c>
      <c r="H4" s="295" t="s">
        <v>82</v>
      </c>
      <c r="I4" s="295">
        <v>2007</v>
      </c>
      <c r="J4" s="295">
        <v>2008</v>
      </c>
      <c r="K4" s="295">
        <v>2009</v>
      </c>
      <c r="L4" s="295">
        <v>2010</v>
      </c>
      <c r="M4" s="295">
        <v>2011</v>
      </c>
      <c r="N4" s="295">
        <v>2012</v>
      </c>
      <c r="O4" s="295">
        <v>2013</v>
      </c>
      <c r="P4" s="295">
        <v>2014</v>
      </c>
      <c r="Q4" s="295" t="s">
        <v>83</v>
      </c>
    </row>
    <row r="5" spans="1:35" s="84" customFormat="1" ht="11.25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89"/>
      <c r="Q5" s="289"/>
    </row>
    <row r="6" spans="1:35" s="279" customFormat="1" x14ac:dyDescent="0.2">
      <c r="A6" s="291" t="s">
        <v>18</v>
      </c>
      <c r="B6" s="292">
        <f t="shared" ref="B6:C6" si="0">SUM(B7:B8)</f>
        <v>8151</v>
      </c>
      <c r="C6" s="293">
        <f t="shared" si="0"/>
        <v>5577</v>
      </c>
      <c r="D6" s="292">
        <f t="shared" ref="D6" si="1">SUM(D7:D8)</f>
        <v>6065</v>
      </c>
      <c r="E6" s="293">
        <f t="shared" ref="E6:N6" si="2">SUM(E7:E8)</f>
        <v>5669</v>
      </c>
      <c r="F6" s="293">
        <f t="shared" si="2"/>
        <v>6495</v>
      </c>
      <c r="G6" s="293">
        <f t="shared" si="2"/>
        <v>6793</v>
      </c>
      <c r="H6" s="293">
        <f t="shared" si="2"/>
        <v>7031</v>
      </c>
      <c r="I6" s="293">
        <f t="shared" si="2"/>
        <v>7683</v>
      </c>
      <c r="J6" s="293">
        <f t="shared" si="2"/>
        <v>7433</v>
      </c>
      <c r="K6" s="293">
        <f t="shared" si="2"/>
        <v>8073</v>
      </c>
      <c r="L6" s="293">
        <f t="shared" si="2"/>
        <v>9406</v>
      </c>
      <c r="M6" s="293">
        <f t="shared" si="2"/>
        <v>11195</v>
      </c>
      <c r="N6" s="293">
        <f t="shared" si="2"/>
        <v>14272</v>
      </c>
      <c r="O6" s="294">
        <f>+O10+O14+O18+O22+O26+O30+O34+O38+O42</f>
        <v>14415</v>
      </c>
      <c r="P6" s="294">
        <f>+P10+P14+P18+P22+P26+P30+P34+P38+P42</f>
        <v>14220</v>
      </c>
      <c r="Q6" s="294">
        <f>+Q10+Q14+Q18+Q22+Q26+Q30+Q34+Q38+Q42</f>
        <v>13672</v>
      </c>
    </row>
    <row r="7" spans="1:35" x14ac:dyDescent="0.2">
      <c r="A7" s="285" t="s">
        <v>65</v>
      </c>
      <c r="B7" s="280">
        <f t="shared" ref="B7:C8" si="3">+B11+B15+B19+B23+B27+B31+B35+B39+B43</f>
        <v>2736</v>
      </c>
      <c r="C7" s="273">
        <f t="shared" si="3"/>
        <v>1830</v>
      </c>
      <c r="D7" s="280">
        <f t="shared" ref="D7:D8" si="4">+D11+D15+D19+D23+D27+D31+D35+D39+D43</f>
        <v>2133</v>
      </c>
      <c r="E7" s="273">
        <f t="shared" ref="E7:L7" si="5">+E11+E15+E19+E23+E27+E31+E35+E39+E43</f>
        <v>1235</v>
      </c>
      <c r="F7" s="273">
        <f t="shared" si="5"/>
        <v>1705</v>
      </c>
      <c r="G7" s="273">
        <f t="shared" si="5"/>
        <v>1764</v>
      </c>
      <c r="H7" s="273">
        <f t="shared" si="5"/>
        <v>1799</v>
      </c>
      <c r="I7" s="273">
        <f t="shared" si="5"/>
        <v>2011</v>
      </c>
      <c r="J7" s="273">
        <f t="shared" si="5"/>
        <v>2193</v>
      </c>
      <c r="K7" s="273">
        <f t="shared" si="5"/>
        <v>1999</v>
      </c>
      <c r="L7" s="273">
        <f t="shared" si="5"/>
        <v>2147</v>
      </c>
      <c r="M7" s="273">
        <v>1838</v>
      </c>
      <c r="N7" s="273">
        <v>2109</v>
      </c>
      <c r="O7" s="273">
        <f t="shared" ref="O7:Q8" si="6">+O11+O15+O19+O23+O27+O31+O35+O39+O43</f>
        <v>2419</v>
      </c>
      <c r="P7" s="273">
        <f t="shared" si="6"/>
        <v>2577.8393140404119</v>
      </c>
      <c r="Q7" s="273">
        <f t="shared" si="6"/>
        <v>4242</v>
      </c>
    </row>
    <row r="8" spans="1:35" x14ac:dyDescent="0.2">
      <c r="A8" s="285" t="s">
        <v>64</v>
      </c>
      <c r="B8" s="280">
        <f t="shared" si="3"/>
        <v>5415</v>
      </c>
      <c r="C8" s="273">
        <f t="shared" si="3"/>
        <v>3747</v>
      </c>
      <c r="D8" s="280">
        <f t="shared" si="4"/>
        <v>3932</v>
      </c>
      <c r="E8" s="273">
        <f t="shared" ref="E8:L8" si="7">+E12+E16+E20+E24+E28+E32+E36+E40+E44</f>
        <v>4434</v>
      </c>
      <c r="F8" s="273">
        <f t="shared" si="7"/>
        <v>4790</v>
      </c>
      <c r="G8" s="273">
        <f t="shared" si="7"/>
        <v>5029</v>
      </c>
      <c r="H8" s="273">
        <f t="shared" si="7"/>
        <v>5232</v>
      </c>
      <c r="I8" s="273">
        <f t="shared" si="7"/>
        <v>5672</v>
      </c>
      <c r="J8" s="273">
        <f t="shared" si="7"/>
        <v>5240</v>
      </c>
      <c r="K8" s="273">
        <f t="shared" si="7"/>
        <v>6074</v>
      </c>
      <c r="L8" s="273">
        <f t="shared" si="7"/>
        <v>7259</v>
      </c>
      <c r="M8" s="273">
        <v>9357</v>
      </c>
      <c r="N8" s="273">
        <v>12163</v>
      </c>
      <c r="O8" s="273">
        <f t="shared" si="6"/>
        <v>11996</v>
      </c>
      <c r="P8" s="273">
        <f t="shared" si="6"/>
        <v>11642.160685959589</v>
      </c>
      <c r="Q8" s="273">
        <f t="shared" si="6"/>
        <v>9430</v>
      </c>
    </row>
    <row r="9" spans="1:35" x14ac:dyDescent="0.2">
      <c r="A9" s="286"/>
      <c r="B9" s="281"/>
      <c r="C9" s="274"/>
      <c r="D9" s="281"/>
      <c r="E9" s="274"/>
      <c r="F9" s="274"/>
      <c r="G9" s="274"/>
      <c r="H9" s="274"/>
      <c r="I9" s="274"/>
      <c r="J9" s="273"/>
      <c r="K9" s="273"/>
      <c r="L9" s="273"/>
      <c r="M9" s="273"/>
      <c r="N9" s="273"/>
      <c r="O9" s="273"/>
      <c r="P9" s="273"/>
      <c r="Q9" s="84"/>
    </row>
    <row r="10" spans="1:35" s="233" customFormat="1" x14ac:dyDescent="0.2">
      <c r="A10" s="287" t="s">
        <v>17</v>
      </c>
      <c r="B10" s="281">
        <f t="shared" ref="B10:Q10" si="8">+B11+B12</f>
        <v>103</v>
      </c>
      <c r="C10" s="281">
        <f t="shared" si="8"/>
        <v>96</v>
      </c>
      <c r="D10" s="281">
        <f t="shared" si="8"/>
        <v>131</v>
      </c>
      <c r="E10" s="281">
        <f t="shared" si="8"/>
        <v>110</v>
      </c>
      <c r="F10" s="281">
        <f t="shared" si="8"/>
        <v>135</v>
      </c>
      <c r="G10" s="281">
        <f t="shared" si="8"/>
        <v>90</v>
      </c>
      <c r="H10" s="281">
        <f t="shared" si="8"/>
        <v>133</v>
      </c>
      <c r="I10" s="281">
        <f t="shared" si="8"/>
        <v>95</v>
      </c>
      <c r="J10" s="281">
        <f t="shared" si="8"/>
        <v>131</v>
      </c>
      <c r="K10" s="281">
        <f t="shared" si="8"/>
        <v>200</v>
      </c>
      <c r="L10" s="281">
        <f t="shared" si="8"/>
        <v>267</v>
      </c>
      <c r="M10" s="281">
        <f t="shared" si="8"/>
        <v>316</v>
      </c>
      <c r="N10" s="281">
        <f t="shared" si="8"/>
        <v>361</v>
      </c>
      <c r="O10" s="281">
        <f t="shared" si="8"/>
        <v>488</v>
      </c>
      <c r="P10" s="281">
        <f t="shared" si="8"/>
        <v>518</v>
      </c>
      <c r="Q10" s="281">
        <f t="shared" si="8"/>
        <v>528</v>
      </c>
    </row>
    <row r="11" spans="1:35" x14ac:dyDescent="0.2">
      <c r="A11" s="285" t="s">
        <v>65</v>
      </c>
      <c r="B11" s="280">
        <v>26</v>
      </c>
      <c r="C11" s="273">
        <v>46</v>
      </c>
      <c r="D11" s="280">
        <v>44</v>
      </c>
      <c r="E11" s="273">
        <v>56</v>
      </c>
      <c r="F11" s="273">
        <v>44</v>
      </c>
      <c r="G11" s="273">
        <v>52</v>
      </c>
      <c r="H11" s="273">
        <v>63</v>
      </c>
      <c r="I11" s="273">
        <v>0</v>
      </c>
      <c r="J11" s="273">
        <v>67</v>
      </c>
      <c r="K11" s="273">
        <v>84</v>
      </c>
      <c r="L11" s="273">
        <v>105</v>
      </c>
      <c r="M11" s="273">
        <v>104</v>
      </c>
      <c r="N11" s="273">
        <v>116</v>
      </c>
      <c r="O11" s="273">
        <v>150</v>
      </c>
      <c r="P11" s="273">
        <v>132.48050187758349</v>
      </c>
      <c r="Q11" s="84">
        <v>174</v>
      </c>
    </row>
    <row r="12" spans="1:35" x14ac:dyDescent="0.2">
      <c r="A12" s="285" t="s">
        <v>64</v>
      </c>
      <c r="B12" s="282">
        <v>77</v>
      </c>
      <c r="C12" s="275">
        <v>50</v>
      </c>
      <c r="D12" s="282">
        <v>87</v>
      </c>
      <c r="E12" s="275">
        <v>54</v>
      </c>
      <c r="F12" s="275">
        <v>91</v>
      </c>
      <c r="G12" s="275">
        <v>38</v>
      </c>
      <c r="H12" s="275">
        <v>70</v>
      </c>
      <c r="I12" s="273">
        <v>95</v>
      </c>
      <c r="J12" s="273">
        <v>64</v>
      </c>
      <c r="K12" s="273">
        <v>116</v>
      </c>
      <c r="L12" s="273">
        <v>162</v>
      </c>
      <c r="M12" s="273">
        <v>212</v>
      </c>
      <c r="N12" s="273">
        <v>245</v>
      </c>
      <c r="O12" s="273">
        <v>338</v>
      </c>
      <c r="P12" s="273">
        <v>385.51949812241656</v>
      </c>
      <c r="Q12" s="84">
        <v>354</v>
      </c>
    </row>
    <row r="13" spans="1:35" x14ac:dyDescent="0.2">
      <c r="A13" s="288"/>
      <c r="B13" s="282"/>
      <c r="C13" s="275"/>
      <c r="D13" s="282"/>
      <c r="E13" s="275"/>
      <c r="F13" s="275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84"/>
    </row>
    <row r="14" spans="1:35" s="233" customFormat="1" x14ac:dyDescent="0.2">
      <c r="A14" s="287" t="s">
        <v>16</v>
      </c>
      <c r="B14" s="281">
        <f t="shared" ref="B14:Q14" si="9">+B15+B16</f>
        <v>1903</v>
      </c>
      <c r="C14" s="281">
        <f t="shared" si="9"/>
        <v>1285</v>
      </c>
      <c r="D14" s="281">
        <f t="shared" si="9"/>
        <v>1401</v>
      </c>
      <c r="E14" s="281">
        <f t="shared" si="9"/>
        <v>1449</v>
      </c>
      <c r="F14" s="281">
        <f t="shared" si="9"/>
        <v>1737</v>
      </c>
      <c r="G14" s="281">
        <f t="shared" si="9"/>
        <v>1869</v>
      </c>
      <c r="H14" s="281">
        <f t="shared" si="9"/>
        <v>1886</v>
      </c>
      <c r="I14" s="281">
        <f t="shared" si="9"/>
        <v>1785</v>
      </c>
      <c r="J14" s="281">
        <f t="shared" si="9"/>
        <v>1713</v>
      </c>
      <c r="K14" s="281">
        <f t="shared" si="9"/>
        <v>1897</v>
      </c>
      <c r="L14" s="281">
        <f t="shared" si="9"/>
        <v>1971</v>
      </c>
      <c r="M14" s="281">
        <f t="shared" si="9"/>
        <v>2558</v>
      </c>
      <c r="N14" s="281">
        <f t="shared" si="9"/>
        <v>3238</v>
      </c>
      <c r="O14" s="281">
        <f t="shared" si="9"/>
        <v>2909</v>
      </c>
      <c r="P14" s="281">
        <f t="shared" si="9"/>
        <v>2870</v>
      </c>
      <c r="Q14" s="281">
        <f t="shared" si="9"/>
        <v>2674</v>
      </c>
    </row>
    <row r="15" spans="1:35" x14ac:dyDescent="0.2">
      <c r="A15" s="285" t="s">
        <v>65</v>
      </c>
      <c r="B15" s="280">
        <v>574</v>
      </c>
      <c r="C15" s="273">
        <v>294</v>
      </c>
      <c r="D15" s="280">
        <v>579</v>
      </c>
      <c r="E15" s="273">
        <v>206</v>
      </c>
      <c r="F15" s="273">
        <v>458</v>
      </c>
      <c r="G15" s="273">
        <v>411</v>
      </c>
      <c r="H15" s="273">
        <v>542</v>
      </c>
      <c r="I15" s="273">
        <v>536</v>
      </c>
      <c r="J15" s="273">
        <v>458</v>
      </c>
      <c r="K15" s="273">
        <v>412</v>
      </c>
      <c r="L15" s="273">
        <v>419</v>
      </c>
      <c r="M15" s="273">
        <v>281</v>
      </c>
      <c r="N15" s="273">
        <v>427</v>
      </c>
      <c r="O15" s="273">
        <v>372</v>
      </c>
      <c r="P15" s="273">
        <v>823.94532141588274</v>
      </c>
      <c r="Q15" s="84">
        <v>762</v>
      </c>
    </row>
    <row r="16" spans="1:35" x14ac:dyDescent="0.2">
      <c r="A16" s="285" t="s">
        <v>64</v>
      </c>
      <c r="B16" s="280">
        <v>1329</v>
      </c>
      <c r="C16" s="273">
        <v>991</v>
      </c>
      <c r="D16" s="280">
        <v>822</v>
      </c>
      <c r="E16" s="273">
        <v>1243</v>
      </c>
      <c r="F16" s="273">
        <v>1279</v>
      </c>
      <c r="G16" s="273">
        <v>1458</v>
      </c>
      <c r="H16" s="273">
        <v>1344</v>
      </c>
      <c r="I16" s="273">
        <v>1249</v>
      </c>
      <c r="J16" s="273">
        <v>1255</v>
      </c>
      <c r="K16" s="273">
        <v>1485</v>
      </c>
      <c r="L16" s="273">
        <v>1552</v>
      </c>
      <c r="M16" s="273">
        <v>2277</v>
      </c>
      <c r="N16" s="273">
        <v>2811</v>
      </c>
      <c r="O16" s="273">
        <v>2537</v>
      </c>
      <c r="P16" s="273">
        <v>2046.0546785841173</v>
      </c>
      <c r="Q16" s="84">
        <v>1912</v>
      </c>
    </row>
    <row r="17" spans="1:17" x14ac:dyDescent="0.2">
      <c r="A17" s="285"/>
      <c r="B17" s="282"/>
      <c r="C17" s="273"/>
      <c r="D17" s="282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84"/>
    </row>
    <row r="18" spans="1:17" s="233" customFormat="1" x14ac:dyDescent="0.2">
      <c r="A18" s="287" t="s">
        <v>15</v>
      </c>
      <c r="B18" s="283">
        <f t="shared" ref="B18:Q18" si="10">+B19+B20</f>
        <v>2306</v>
      </c>
      <c r="C18" s="283">
        <f t="shared" si="10"/>
        <v>1420</v>
      </c>
      <c r="D18" s="283">
        <f t="shared" si="10"/>
        <v>1230</v>
      </c>
      <c r="E18" s="283">
        <f t="shared" si="10"/>
        <v>774</v>
      </c>
      <c r="F18" s="283">
        <f t="shared" si="10"/>
        <v>984</v>
      </c>
      <c r="G18" s="283">
        <f t="shared" si="10"/>
        <v>1159</v>
      </c>
      <c r="H18" s="283">
        <f t="shared" si="10"/>
        <v>1163</v>
      </c>
      <c r="I18" s="283">
        <f t="shared" si="10"/>
        <v>1517</v>
      </c>
      <c r="J18" s="283">
        <f t="shared" si="10"/>
        <v>1581</v>
      </c>
      <c r="K18" s="283">
        <f t="shared" si="10"/>
        <v>1745</v>
      </c>
      <c r="L18" s="283">
        <f t="shared" si="10"/>
        <v>2000</v>
      </c>
      <c r="M18" s="283">
        <f t="shared" si="10"/>
        <v>2108</v>
      </c>
      <c r="N18" s="283">
        <f t="shared" si="10"/>
        <v>2332</v>
      </c>
      <c r="O18" s="283">
        <f t="shared" si="10"/>
        <v>2473</v>
      </c>
      <c r="P18" s="283">
        <f t="shared" si="10"/>
        <v>2280</v>
      </c>
      <c r="Q18" s="283">
        <f t="shared" si="10"/>
        <v>2322</v>
      </c>
    </row>
    <row r="19" spans="1:17" x14ac:dyDescent="0.2">
      <c r="A19" s="285" t="s">
        <v>65</v>
      </c>
      <c r="B19" s="282">
        <v>619</v>
      </c>
      <c r="C19" s="275">
        <v>620</v>
      </c>
      <c r="D19" s="282">
        <v>219</v>
      </c>
      <c r="E19" s="275">
        <v>255</v>
      </c>
      <c r="F19" s="275">
        <v>337</v>
      </c>
      <c r="G19" s="275">
        <v>322</v>
      </c>
      <c r="H19" s="275">
        <v>259</v>
      </c>
      <c r="I19" s="273">
        <v>591</v>
      </c>
      <c r="J19" s="273">
        <v>625</v>
      </c>
      <c r="K19" s="273">
        <v>415</v>
      </c>
      <c r="L19" s="273">
        <v>467</v>
      </c>
      <c r="M19" s="273">
        <v>317</v>
      </c>
      <c r="N19" s="273">
        <v>525</v>
      </c>
      <c r="O19" s="273">
        <v>561</v>
      </c>
      <c r="P19" s="273">
        <v>306.89638258567982</v>
      </c>
      <c r="Q19" s="84">
        <v>801</v>
      </c>
    </row>
    <row r="20" spans="1:17" x14ac:dyDescent="0.2">
      <c r="A20" s="285" t="s">
        <v>64</v>
      </c>
      <c r="B20" s="282">
        <v>1687</v>
      </c>
      <c r="C20" s="275">
        <v>800</v>
      </c>
      <c r="D20" s="282">
        <v>1011</v>
      </c>
      <c r="E20" s="275">
        <v>519</v>
      </c>
      <c r="F20" s="275">
        <v>647</v>
      </c>
      <c r="G20" s="275">
        <v>837</v>
      </c>
      <c r="H20" s="275">
        <v>904</v>
      </c>
      <c r="I20" s="275">
        <v>926</v>
      </c>
      <c r="J20" s="275">
        <v>956</v>
      </c>
      <c r="K20" s="273">
        <v>1330</v>
      </c>
      <c r="L20" s="273">
        <v>1533</v>
      </c>
      <c r="M20" s="273">
        <v>1791</v>
      </c>
      <c r="N20" s="273">
        <v>1807</v>
      </c>
      <c r="O20" s="273">
        <v>1912</v>
      </c>
      <c r="P20" s="273">
        <v>1973.1036174143201</v>
      </c>
      <c r="Q20" s="84">
        <v>1521</v>
      </c>
    </row>
    <row r="21" spans="1:17" x14ac:dyDescent="0.2">
      <c r="A21" s="286"/>
      <c r="B21" s="282"/>
      <c r="C21" s="273"/>
      <c r="D21" s="282"/>
      <c r="E21" s="273"/>
      <c r="F21" s="273"/>
      <c r="G21" s="275"/>
      <c r="H21" s="275"/>
      <c r="I21" s="273"/>
      <c r="J21" s="273"/>
      <c r="K21" s="273"/>
      <c r="L21" s="273"/>
      <c r="M21" s="273"/>
      <c r="N21" s="273"/>
      <c r="O21" s="273"/>
      <c r="P21" s="273"/>
      <c r="Q21" s="84"/>
    </row>
    <row r="22" spans="1:17" s="233" customFormat="1" x14ac:dyDescent="0.2">
      <c r="A22" s="287" t="s">
        <v>14</v>
      </c>
      <c r="B22" s="281">
        <f t="shared" ref="B22:Q22" si="11">+B23+B24</f>
        <v>160</v>
      </c>
      <c r="C22" s="281">
        <f t="shared" si="11"/>
        <v>223</v>
      </c>
      <c r="D22" s="281">
        <f t="shared" si="11"/>
        <v>275</v>
      </c>
      <c r="E22" s="281">
        <f t="shared" si="11"/>
        <v>326</v>
      </c>
      <c r="F22" s="281">
        <f t="shared" si="11"/>
        <v>249</v>
      </c>
      <c r="G22" s="281">
        <f t="shared" si="11"/>
        <v>291</v>
      </c>
      <c r="H22" s="281">
        <f t="shared" si="11"/>
        <v>280</v>
      </c>
      <c r="I22" s="281">
        <f t="shared" si="11"/>
        <v>260</v>
      </c>
      <c r="J22" s="281">
        <f t="shared" si="11"/>
        <v>217</v>
      </c>
      <c r="K22" s="281">
        <f t="shared" si="11"/>
        <v>267</v>
      </c>
      <c r="L22" s="281">
        <f t="shared" si="11"/>
        <v>300</v>
      </c>
      <c r="M22" s="281">
        <f t="shared" si="11"/>
        <v>407</v>
      </c>
      <c r="N22" s="281">
        <f t="shared" si="11"/>
        <v>527</v>
      </c>
      <c r="O22" s="281">
        <f t="shared" si="11"/>
        <v>573</v>
      </c>
      <c r="P22" s="281">
        <f t="shared" si="11"/>
        <v>604</v>
      </c>
      <c r="Q22" s="281">
        <f t="shared" si="11"/>
        <v>569</v>
      </c>
    </row>
    <row r="23" spans="1:17" x14ac:dyDescent="0.2">
      <c r="A23" s="285" t="s">
        <v>65</v>
      </c>
      <c r="B23" s="280">
        <v>100</v>
      </c>
      <c r="C23" s="273">
        <v>68</v>
      </c>
      <c r="D23" s="280">
        <v>116</v>
      </c>
      <c r="E23" s="273">
        <v>121</v>
      </c>
      <c r="F23" s="273">
        <v>106</v>
      </c>
      <c r="G23" s="273">
        <v>127</v>
      </c>
      <c r="H23" s="273">
        <v>83</v>
      </c>
      <c r="I23" s="273">
        <v>76</v>
      </c>
      <c r="J23" s="273">
        <v>84</v>
      </c>
      <c r="K23" s="273">
        <v>93</v>
      </c>
      <c r="L23" s="273">
        <v>70</v>
      </c>
      <c r="M23" s="273">
        <v>103</v>
      </c>
      <c r="N23" s="273">
        <v>121</v>
      </c>
      <c r="O23" s="273">
        <v>131</v>
      </c>
      <c r="P23" s="273">
        <v>137.98850957653175</v>
      </c>
      <c r="Q23" s="84">
        <v>155</v>
      </c>
    </row>
    <row r="24" spans="1:17" x14ac:dyDescent="0.2">
      <c r="A24" s="285" t="s">
        <v>64</v>
      </c>
      <c r="B24" s="282">
        <v>60</v>
      </c>
      <c r="C24" s="275">
        <v>155</v>
      </c>
      <c r="D24" s="282">
        <v>159</v>
      </c>
      <c r="E24" s="275">
        <v>205</v>
      </c>
      <c r="F24" s="275">
        <v>143</v>
      </c>
      <c r="G24" s="275">
        <v>164</v>
      </c>
      <c r="H24" s="275">
        <v>197</v>
      </c>
      <c r="I24" s="275">
        <v>184</v>
      </c>
      <c r="J24" s="275">
        <v>133</v>
      </c>
      <c r="K24" s="273">
        <v>174</v>
      </c>
      <c r="L24" s="273">
        <v>230</v>
      </c>
      <c r="M24" s="273">
        <v>304</v>
      </c>
      <c r="N24" s="273">
        <v>406</v>
      </c>
      <c r="O24" s="273">
        <v>442</v>
      </c>
      <c r="P24" s="273">
        <v>466.01149042346822</v>
      </c>
      <c r="Q24" s="84">
        <v>414</v>
      </c>
    </row>
    <row r="25" spans="1:17" x14ac:dyDescent="0.2">
      <c r="A25" s="285"/>
      <c r="B25" s="282"/>
      <c r="C25" s="273"/>
      <c r="D25" s="28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84"/>
    </row>
    <row r="26" spans="1:17" s="233" customFormat="1" x14ac:dyDescent="0.2">
      <c r="A26" s="287" t="s">
        <v>13</v>
      </c>
      <c r="B26" s="281">
        <f t="shared" ref="B26:Q26" si="12">+B27+B28</f>
        <v>104</v>
      </c>
      <c r="C26" s="281">
        <f t="shared" si="12"/>
        <v>104</v>
      </c>
      <c r="D26" s="281">
        <f t="shared" si="12"/>
        <v>218</v>
      </c>
      <c r="E26" s="281">
        <f t="shared" si="12"/>
        <v>194</v>
      </c>
      <c r="F26" s="281">
        <f t="shared" si="12"/>
        <v>109</v>
      </c>
      <c r="G26" s="281">
        <f t="shared" si="12"/>
        <v>191</v>
      </c>
      <c r="H26" s="281">
        <f t="shared" si="12"/>
        <v>251</v>
      </c>
      <c r="I26" s="281">
        <f t="shared" si="12"/>
        <v>351</v>
      </c>
      <c r="J26" s="281">
        <f t="shared" si="12"/>
        <v>394</v>
      </c>
      <c r="K26" s="281">
        <f t="shared" si="12"/>
        <v>334</v>
      </c>
      <c r="L26" s="281">
        <f t="shared" si="12"/>
        <v>363</v>
      </c>
      <c r="M26" s="281">
        <f t="shared" si="12"/>
        <v>407</v>
      </c>
      <c r="N26" s="281">
        <f t="shared" si="12"/>
        <v>555</v>
      </c>
      <c r="O26" s="281">
        <f t="shared" si="12"/>
        <v>559</v>
      </c>
      <c r="P26" s="281">
        <f t="shared" si="12"/>
        <v>525</v>
      </c>
      <c r="Q26" s="281">
        <f t="shared" si="12"/>
        <v>581</v>
      </c>
    </row>
    <row r="27" spans="1:17" x14ac:dyDescent="0.2">
      <c r="A27" s="285" t="s">
        <v>65</v>
      </c>
      <c r="B27" s="280">
        <v>50</v>
      </c>
      <c r="C27" s="273">
        <v>51</v>
      </c>
      <c r="D27" s="280">
        <v>47</v>
      </c>
      <c r="E27" s="273">
        <v>57</v>
      </c>
      <c r="F27" s="273">
        <v>58</v>
      </c>
      <c r="G27" s="273">
        <v>81</v>
      </c>
      <c r="H27" s="273">
        <v>87</v>
      </c>
      <c r="I27" s="273">
        <v>93</v>
      </c>
      <c r="J27" s="275">
        <v>124</v>
      </c>
      <c r="K27" s="273">
        <v>112</v>
      </c>
      <c r="L27" s="273">
        <v>112</v>
      </c>
      <c r="M27" s="273">
        <v>70</v>
      </c>
      <c r="N27" s="273">
        <v>79</v>
      </c>
      <c r="O27" s="273">
        <v>77</v>
      </c>
      <c r="P27" s="273">
        <v>184.49949381852946</v>
      </c>
      <c r="Q27" s="84">
        <v>125</v>
      </c>
    </row>
    <row r="28" spans="1:17" x14ac:dyDescent="0.2">
      <c r="A28" s="285" t="s">
        <v>64</v>
      </c>
      <c r="B28" s="282">
        <v>54</v>
      </c>
      <c r="C28" s="275">
        <v>53</v>
      </c>
      <c r="D28" s="282">
        <v>171</v>
      </c>
      <c r="E28" s="275">
        <v>137</v>
      </c>
      <c r="F28" s="275">
        <v>51</v>
      </c>
      <c r="G28" s="275">
        <v>110</v>
      </c>
      <c r="H28" s="275">
        <v>164</v>
      </c>
      <c r="I28" s="275">
        <v>258</v>
      </c>
      <c r="J28" s="275">
        <v>270</v>
      </c>
      <c r="K28" s="273">
        <v>222</v>
      </c>
      <c r="L28" s="273">
        <v>251</v>
      </c>
      <c r="M28" s="273">
        <v>337</v>
      </c>
      <c r="N28" s="273">
        <v>476</v>
      </c>
      <c r="O28" s="273">
        <v>482</v>
      </c>
      <c r="P28" s="273">
        <v>340.50050618147048</v>
      </c>
      <c r="Q28" s="84">
        <v>456</v>
      </c>
    </row>
    <row r="29" spans="1:17" x14ac:dyDescent="0.2">
      <c r="A29" s="285"/>
      <c r="B29" s="282"/>
      <c r="C29" s="275"/>
      <c r="D29" s="282"/>
      <c r="E29" s="275"/>
      <c r="F29" s="275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84"/>
    </row>
    <row r="30" spans="1:17" s="233" customFormat="1" x14ac:dyDescent="0.2">
      <c r="A30" s="287" t="s">
        <v>12</v>
      </c>
      <c r="B30" s="283">
        <f t="shared" ref="B30:Q30" si="13">+B31+B32</f>
        <v>226</v>
      </c>
      <c r="C30" s="283">
        <f t="shared" si="13"/>
        <v>266</v>
      </c>
      <c r="D30" s="283">
        <f t="shared" si="13"/>
        <v>297</v>
      </c>
      <c r="E30" s="283">
        <f t="shared" si="13"/>
        <v>191</v>
      </c>
      <c r="F30" s="283">
        <f t="shared" si="13"/>
        <v>169</v>
      </c>
      <c r="G30" s="283">
        <f t="shared" si="13"/>
        <v>170</v>
      </c>
      <c r="H30" s="283">
        <f t="shared" si="13"/>
        <v>326</v>
      </c>
      <c r="I30" s="283">
        <f t="shared" si="13"/>
        <v>353</v>
      </c>
      <c r="J30" s="283">
        <f t="shared" si="13"/>
        <v>346</v>
      </c>
      <c r="K30" s="283">
        <f t="shared" si="13"/>
        <v>385</v>
      </c>
      <c r="L30" s="283">
        <f t="shared" si="13"/>
        <v>546</v>
      </c>
      <c r="M30" s="283">
        <f t="shared" si="13"/>
        <v>609</v>
      </c>
      <c r="N30" s="283">
        <f t="shared" si="13"/>
        <v>789</v>
      </c>
      <c r="O30" s="283">
        <f t="shared" si="13"/>
        <v>807</v>
      </c>
      <c r="P30" s="283">
        <f t="shared" si="13"/>
        <v>744</v>
      </c>
      <c r="Q30" s="283">
        <f t="shared" si="13"/>
        <v>745</v>
      </c>
    </row>
    <row r="31" spans="1:17" x14ac:dyDescent="0.2">
      <c r="A31" s="285" t="s">
        <v>65</v>
      </c>
      <c r="B31" s="280">
        <v>74</v>
      </c>
      <c r="C31" s="273">
        <v>163</v>
      </c>
      <c r="D31" s="280">
        <v>142</v>
      </c>
      <c r="E31" s="273">
        <v>115</v>
      </c>
      <c r="F31" s="273">
        <v>54</v>
      </c>
      <c r="G31" s="273">
        <v>102</v>
      </c>
      <c r="H31" s="273">
        <v>103</v>
      </c>
      <c r="I31" s="273">
        <v>62</v>
      </c>
      <c r="J31" s="273">
        <v>122</v>
      </c>
      <c r="K31" s="273">
        <v>161</v>
      </c>
      <c r="L31" s="273">
        <v>162</v>
      </c>
      <c r="M31" s="273">
        <v>236</v>
      </c>
      <c r="N31" s="273">
        <v>189.64864864864865</v>
      </c>
      <c r="O31" s="273">
        <v>198</v>
      </c>
      <c r="P31" s="273">
        <v>181.77624091653738</v>
      </c>
      <c r="Q31" s="84">
        <v>198</v>
      </c>
    </row>
    <row r="32" spans="1:17" x14ac:dyDescent="0.2">
      <c r="A32" s="285" t="s">
        <v>64</v>
      </c>
      <c r="B32" s="280">
        <v>152</v>
      </c>
      <c r="C32" s="273">
        <v>103</v>
      </c>
      <c r="D32" s="280">
        <v>155</v>
      </c>
      <c r="E32" s="273">
        <v>76</v>
      </c>
      <c r="F32" s="273">
        <v>115</v>
      </c>
      <c r="G32" s="273">
        <v>68</v>
      </c>
      <c r="H32" s="273">
        <v>223</v>
      </c>
      <c r="I32" s="273">
        <v>291</v>
      </c>
      <c r="J32" s="273">
        <v>224</v>
      </c>
      <c r="K32" s="273">
        <v>224</v>
      </c>
      <c r="L32" s="273">
        <v>384</v>
      </c>
      <c r="M32" s="273">
        <v>373</v>
      </c>
      <c r="N32" s="273">
        <v>599.35135135135135</v>
      </c>
      <c r="O32" s="273">
        <v>609</v>
      </c>
      <c r="P32" s="273">
        <v>562.2237590834626</v>
      </c>
      <c r="Q32" s="84">
        <v>547</v>
      </c>
    </row>
    <row r="33" spans="1:17" x14ac:dyDescent="0.2">
      <c r="A33" s="286"/>
      <c r="B33" s="280"/>
      <c r="C33" s="273"/>
      <c r="D33" s="280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84"/>
    </row>
    <row r="34" spans="1:17" s="233" customFormat="1" x14ac:dyDescent="0.2">
      <c r="A34" s="287" t="s">
        <v>11</v>
      </c>
      <c r="B34" s="281">
        <f t="shared" ref="B34:Q34" si="14">+B35+B36</f>
        <v>3103</v>
      </c>
      <c r="C34" s="281">
        <f t="shared" si="14"/>
        <v>1971</v>
      </c>
      <c r="D34" s="281">
        <f t="shared" si="14"/>
        <v>2166</v>
      </c>
      <c r="E34" s="281">
        <f t="shared" si="14"/>
        <v>2266</v>
      </c>
      <c r="F34" s="281">
        <f t="shared" si="14"/>
        <v>2707</v>
      </c>
      <c r="G34" s="281">
        <f t="shared" si="14"/>
        <v>2620</v>
      </c>
      <c r="H34" s="281">
        <f t="shared" si="14"/>
        <v>2524</v>
      </c>
      <c r="I34" s="281">
        <f t="shared" si="14"/>
        <v>2835</v>
      </c>
      <c r="J34" s="281">
        <f t="shared" si="14"/>
        <v>2487</v>
      </c>
      <c r="K34" s="281">
        <f t="shared" si="14"/>
        <v>2558</v>
      </c>
      <c r="L34" s="281">
        <f t="shared" si="14"/>
        <v>3255</v>
      </c>
      <c r="M34" s="281">
        <f t="shared" si="14"/>
        <v>4017</v>
      </c>
      <c r="N34" s="281">
        <f t="shared" si="14"/>
        <v>5466</v>
      </c>
      <c r="O34" s="281">
        <f t="shared" si="14"/>
        <v>5578</v>
      </c>
      <c r="P34" s="281">
        <f t="shared" si="14"/>
        <v>5638</v>
      </c>
      <c r="Q34" s="281">
        <f t="shared" si="14"/>
        <v>5281</v>
      </c>
    </row>
    <row r="35" spans="1:17" ht="16.5" customHeight="1" x14ac:dyDescent="0.2">
      <c r="A35" s="285" t="s">
        <v>65</v>
      </c>
      <c r="B35" s="280">
        <v>1165</v>
      </c>
      <c r="C35" s="273">
        <v>493</v>
      </c>
      <c r="D35" s="280">
        <v>728</v>
      </c>
      <c r="E35" s="273">
        <v>250</v>
      </c>
      <c r="F35" s="273">
        <v>462</v>
      </c>
      <c r="G35" s="273">
        <v>497</v>
      </c>
      <c r="H35" s="273">
        <v>439</v>
      </c>
      <c r="I35" s="273">
        <v>463</v>
      </c>
      <c r="J35" s="273">
        <v>495</v>
      </c>
      <c r="K35" s="273">
        <v>537</v>
      </c>
      <c r="L35" s="273">
        <v>522</v>
      </c>
      <c r="M35" s="273">
        <v>505</v>
      </c>
      <c r="N35" s="273">
        <v>602</v>
      </c>
      <c r="O35" s="273">
        <v>609</v>
      </c>
      <c r="P35" s="273">
        <v>578.43123316334379</v>
      </c>
      <c r="Q35" s="84">
        <v>1754</v>
      </c>
    </row>
    <row r="36" spans="1:17" x14ac:dyDescent="0.2">
      <c r="A36" s="285" t="s">
        <v>64</v>
      </c>
      <c r="B36" s="280">
        <v>1938</v>
      </c>
      <c r="C36" s="273">
        <v>1478</v>
      </c>
      <c r="D36" s="280">
        <v>1438</v>
      </c>
      <c r="E36" s="273">
        <v>2016</v>
      </c>
      <c r="F36" s="273">
        <v>2245</v>
      </c>
      <c r="G36" s="273">
        <v>2123</v>
      </c>
      <c r="H36" s="273">
        <v>2085</v>
      </c>
      <c r="I36" s="273">
        <v>2372</v>
      </c>
      <c r="J36" s="273">
        <v>1992</v>
      </c>
      <c r="K36" s="273">
        <v>2021</v>
      </c>
      <c r="L36" s="273">
        <v>2733</v>
      </c>
      <c r="M36" s="273">
        <v>3512</v>
      </c>
      <c r="N36" s="273">
        <v>4864</v>
      </c>
      <c r="O36" s="273">
        <v>4969</v>
      </c>
      <c r="P36" s="273">
        <v>5059.5687668366563</v>
      </c>
      <c r="Q36" s="84">
        <v>3527</v>
      </c>
    </row>
    <row r="37" spans="1:17" x14ac:dyDescent="0.2">
      <c r="A37" s="286"/>
      <c r="B37" s="280"/>
      <c r="C37" s="273"/>
      <c r="D37" s="280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84"/>
    </row>
    <row r="38" spans="1:17" s="233" customFormat="1" x14ac:dyDescent="0.2">
      <c r="A38" s="287" t="s">
        <v>10</v>
      </c>
      <c r="B38" s="281">
        <f t="shared" ref="B38:Q38" si="15">+B39+B40</f>
        <v>204</v>
      </c>
      <c r="C38" s="281">
        <f t="shared" si="15"/>
        <v>159</v>
      </c>
      <c r="D38" s="281">
        <f t="shared" si="15"/>
        <v>266</v>
      </c>
      <c r="E38" s="281">
        <f t="shared" si="15"/>
        <v>250</v>
      </c>
      <c r="F38" s="281">
        <f t="shared" si="15"/>
        <v>239</v>
      </c>
      <c r="G38" s="281">
        <f t="shared" si="15"/>
        <v>268</v>
      </c>
      <c r="H38" s="281">
        <f t="shared" si="15"/>
        <v>372</v>
      </c>
      <c r="I38" s="281">
        <f t="shared" si="15"/>
        <v>400</v>
      </c>
      <c r="J38" s="281">
        <f t="shared" si="15"/>
        <v>449</v>
      </c>
      <c r="K38" s="281">
        <f t="shared" si="15"/>
        <v>568</v>
      </c>
      <c r="L38" s="281">
        <f t="shared" si="15"/>
        <v>544</v>
      </c>
      <c r="M38" s="281">
        <f t="shared" si="15"/>
        <v>606</v>
      </c>
      <c r="N38" s="281">
        <f t="shared" si="15"/>
        <v>736</v>
      </c>
      <c r="O38" s="281">
        <f t="shared" si="15"/>
        <v>743</v>
      </c>
      <c r="P38" s="281">
        <f t="shared" si="15"/>
        <v>745.00000000000011</v>
      </c>
      <c r="Q38" s="281">
        <f t="shared" si="15"/>
        <v>753</v>
      </c>
    </row>
    <row r="39" spans="1:17" x14ac:dyDescent="0.2">
      <c r="A39" s="285" t="s">
        <v>65</v>
      </c>
      <c r="B39" s="280">
        <v>106</v>
      </c>
      <c r="C39" s="273">
        <v>62</v>
      </c>
      <c r="D39" s="280">
        <v>208</v>
      </c>
      <c r="E39" s="273">
        <v>140</v>
      </c>
      <c r="F39" s="273">
        <v>84</v>
      </c>
      <c r="G39" s="273">
        <v>93</v>
      </c>
      <c r="H39" s="273">
        <v>159</v>
      </c>
      <c r="I39" s="273">
        <v>132</v>
      </c>
      <c r="J39" s="273">
        <v>170</v>
      </c>
      <c r="K39" s="273">
        <v>140</v>
      </c>
      <c r="L39" s="273">
        <v>220</v>
      </c>
      <c r="M39" s="273">
        <v>168</v>
      </c>
      <c r="N39" s="273">
        <v>45.593984962406012</v>
      </c>
      <c r="O39" s="273">
        <v>252</v>
      </c>
      <c r="P39" s="273">
        <v>165.78986058624807</v>
      </c>
      <c r="Q39" s="84">
        <v>163</v>
      </c>
    </row>
    <row r="40" spans="1:17" x14ac:dyDescent="0.2">
      <c r="A40" s="285" t="s">
        <v>64</v>
      </c>
      <c r="B40" s="280">
        <v>98</v>
      </c>
      <c r="C40" s="273">
        <v>97</v>
      </c>
      <c r="D40" s="280">
        <v>58</v>
      </c>
      <c r="E40" s="273">
        <v>110</v>
      </c>
      <c r="F40" s="273">
        <v>155</v>
      </c>
      <c r="G40" s="273">
        <v>175</v>
      </c>
      <c r="H40" s="273">
        <v>213</v>
      </c>
      <c r="I40" s="273">
        <v>268</v>
      </c>
      <c r="J40" s="273">
        <v>279</v>
      </c>
      <c r="K40" s="273">
        <v>428</v>
      </c>
      <c r="L40" s="273">
        <v>324</v>
      </c>
      <c r="M40" s="273">
        <v>438</v>
      </c>
      <c r="N40" s="273">
        <v>690.40601503759399</v>
      </c>
      <c r="O40" s="273">
        <v>491</v>
      </c>
      <c r="P40" s="273">
        <v>579.21013941375202</v>
      </c>
      <c r="Q40" s="84">
        <v>590</v>
      </c>
    </row>
    <row r="41" spans="1:17" x14ac:dyDescent="0.2">
      <c r="A41" s="286"/>
      <c r="B41" s="280"/>
      <c r="C41" s="273"/>
      <c r="D41" s="280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84"/>
    </row>
    <row r="42" spans="1:17" s="233" customFormat="1" x14ac:dyDescent="0.2">
      <c r="A42" s="287" t="s">
        <v>9</v>
      </c>
      <c r="B42" s="281">
        <f t="shared" ref="B42:Q42" si="16">+B43+B44</f>
        <v>42</v>
      </c>
      <c r="C42" s="281">
        <f t="shared" si="16"/>
        <v>53</v>
      </c>
      <c r="D42" s="281">
        <f t="shared" si="16"/>
        <v>81</v>
      </c>
      <c r="E42" s="281">
        <f t="shared" si="16"/>
        <v>109</v>
      </c>
      <c r="F42" s="281">
        <f t="shared" si="16"/>
        <v>166</v>
      </c>
      <c r="G42" s="281">
        <f t="shared" si="16"/>
        <v>135</v>
      </c>
      <c r="H42" s="281">
        <f t="shared" si="16"/>
        <v>96</v>
      </c>
      <c r="I42" s="281">
        <f t="shared" si="16"/>
        <v>87</v>
      </c>
      <c r="J42" s="281">
        <f t="shared" si="16"/>
        <v>115</v>
      </c>
      <c r="K42" s="281">
        <f t="shared" si="16"/>
        <v>119</v>
      </c>
      <c r="L42" s="281">
        <f t="shared" si="16"/>
        <v>160</v>
      </c>
      <c r="M42" s="281">
        <f t="shared" si="16"/>
        <v>167</v>
      </c>
      <c r="N42" s="281">
        <f t="shared" si="16"/>
        <v>268</v>
      </c>
      <c r="O42" s="281">
        <f t="shared" si="16"/>
        <v>285</v>
      </c>
      <c r="P42" s="281">
        <f t="shared" si="16"/>
        <v>296</v>
      </c>
      <c r="Q42" s="281">
        <f t="shared" si="16"/>
        <v>219</v>
      </c>
    </row>
    <row r="43" spans="1:17" x14ac:dyDescent="0.2">
      <c r="A43" s="285" t="s">
        <v>65</v>
      </c>
      <c r="B43" s="280">
        <v>22</v>
      </c>
      <c r="C43" s="273">
        <v>33</v>
      </c>
      <c r="D43" s="280">
        <v>50</v>
      </c>
      <c r="E43" s="273">
        <v>35</v>
      </c>
      <c r="F43" s="273">
        <v>102</v>
      </c>
      <c r="G43" s="273">
        <v>79</v>
      </c>
      <c r="H43" s="273">
        <v>64</v>
      </c>
      <c r="I43" s="273">
        <v>58</v>
      </c>
      <c r="J43" s="273">
        <v>48</v>
      </c>
      <c r="K43" s="273">
        <v>45</v>
      </c>
      <c r="L43" s="273">
        <v>70</v>
      </c>
      <c r="M43" s="273">
        <v>54</v>
      </c>
      <c r="N43" s="273">
        <v>4</v>
      </c>
      <c r="O43" s="273">
        <v>69</v>
      </c>
      <c r="P43" s="273">
        <v>66.031770100075363</v>
      </c>
      <c r="Q43" s="84">
        <v>110</v>
      </c>
    </row>
    <row r="44" spans="1:17" x14ac:dyDescent="0.2">
      <c r="A44" s="290" t="s">
        <v>64</v>
      </c>
      <c r="B44" s="284">
        <v>20</v>
      </c>
      <c r="C44" s="276">
        <v>20</v>
      </c>
      <c r="D44" s="284">
        <v>31</v>
      </c>
      <c r="E44" s="276">
        <v>74</v>
      </c>
      <c r="F44" s="276">
        <v>64</v>
      </c>
      <c r="G44" s="276">
        <v>56</v>
      </c>
      <c r="H44" s="276">
        <v>32</v>
      </c>
      <c r="I44" s="276">
        <v>29</v>
      </c>
      <c r="J44" s="276">
        <v>67</v>
      </c>
      <c r="K44" s="277">
        <v>74</v>
      </c>
      <c r="L44" s="277">
        <v>90</v>
      </c>
      <c r="M44" s="277">
        <v>113</v>
      </c>
      <c r="N44" s="277">
        <v>264</v>
      </c>
      <c r="O44" s="277">
        <v>216</v>
      </c>
      <c r="P44" s="277">
        <v>229.96822989992461</v>
      </c>
      <c r="Q44" s="297">
        <v>109</v>
      </c>
    </row>
    <row r="45" spans="1:17" x14ac:dyDescent="0.2">
      <c r="A45" s="30" t="s">
        <v>5</v>
      </c>
      <c r="B45" s="30"/>
      <c r="C45" s="30"/>
      <c r="D45" s="30"/>
      <c r="E45" s="232"/>
      <c r="F45" s="232"/>
      <c r="G45" s="231"/>
      <c r="H45" s="231"/>
      <c r="I45" s="231"/>
      <c r="J45" s="231"/>
      <c r="K45" s="230"/>
      <c r="L45" s="229"/>
    </row>
    <row r="46" spans="1:17" x14ac:dyDescent="0.2">
      <c r="A46" s="33" t="s">
        <v>29</v>
      </c>
      <c r="B46" s="33"/>
      <c r="C46" s="33"/>
      <c r="D46" s="33"/>
      <c r="E46" s="36"/>
      <c r="F46" s="232"/>
      <c r="G46" s="231"/>
      <c r="H46" s="231"/>
      <c r="I46" s="231"/>
      <c r="J46" s="231"/>
      <c r="K46" s="230"/>
      <c r="L46" s="229"/>
    </row>
    <row r="47" spans="1:17" x14ac:dyDescent="0.2">
      <c r="A47" s="33" t="s">
        <v>26</v>
      </c>
      <c r="B47" s="33"/>
      <c r="C47" s="33"/>
      <c r="D47" s="33"/>
      <c r="E47" s="36"/>
      <c r="F47" s="232"/>
      <c r="G47" s="231"/>
      <c r="H47" s="231"/>
      <c r="I47" s="231"/>
      <c r="J47" s="231"/>
      <c r="K47" s="230"/>
      <c r="L47" s="229"/>
    </row>
    <row r="48" spans="1:17" x14ac:dyDescent="0.2">
      <c r="A48" s="33" t="s">
        <v>28</v>
      </c>
      <c r="B48" s="33"/>
      <c r="C48" s="33"/>
      <c r="D48" s="33"/>
      <c r="E48" s="36"/>
      <c r="F48" s="232"/>
      <c r="G48" s="231"/>
      <c r="H48" s="231"/>
      <c r="I48" s="231"/>
      <c r="J48" s="231"/>
      <c r="K48" s="230"/>
      <c r="L48" s="229"/>
    </row>
    <row r="49" spans="1:16" x14ac:dyDescent="0.2">
      <c r="A49" s="33" t="s">
        <v>27</v>
      </c>
      <c r="B49" s="33"/>
      <c r="C49" s="33"/>
      <c r="D49" s="33"/>
      <c r="E49" s="36"/>
      <c r="F49" s="232"/>
      <c r="G49" s="231"/>
      <c r="H49" s="231"/>
      <c r="I49" s="231"/>
      <c r="J49" s="231"/>
      <c r="K49" s="230"/>
      <c r="L49" s="229"/>
    </row>
    <row r="50" spans="1:16" x14ac:dyDescent="0.2">
      <c r="A50" s="1"/>
      <c r="B50" s="1"/>
      <c r="C50" s="1"/>
      <c r="D50" s="1"/>
      <c r="E50" s="1"/>
      <c r="F50" s="1"/>
    </row>
    <row r="51" spans="1:16" x14ac:dyDescent="0.2">
      <c r="A51" s="228"/>
      <c r="B51" s="228"/>
      <c r="C51" s="228"/>
      <c r="D51" s="228"/>
      <c r="E51" s="227"/>
      <c r="F51" s="224"/>
      <c r="G51" s="223"/>
      <c r="H51" s="223"/>
      <c r="I51" s="223"/>
      <c r="J51" s="226"/>
      <c r="K51" s="222"/>
      <c r="L51" s="221"/>
    </row>
    <row r="52" spans="1:16" x14ac:dyDescent="0.2">
      <c r="A52" s="22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</row>
    <row r="53" spans="1:16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6" spans="1:16" x14ac:dyDescent="0.2"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</row>
    <row r="60" spans="1:16" x14ac:dyDescent="0.2"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4" spans="1:16" x14ac:dyDescent="0.2"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</row>
    <row r="68" spans="2:16" x14ac:dyDescent="0.2"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</row>
    <row r="72" spans="2:16" x14ac:dyDescent="0.2"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</row>
    <row r="76" spans="2:16" x14ac:dyDescent="0.2"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</row>
    <row r="80" spans="2:16" x14ac:dyDescent="0.2"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</row>
    <row r="84" spans="2:16" x14ac:dyDescent="0.2"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</row>
    <row r="88" spans="2:16" x14ac:dyDescent="0.2"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92" spans="2:16" x14ac:dyDescent="0.2"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</row>
    <row r="93" spans="2:16" x14ac:dyDescent="0.2">
      <c r="E93" s="220"/>
      <c r="F93" s="220"/>
      <c r="G93" s="220"/>
      <c r="H93" s="220"/>
      <c r="I93" s="219"/>
      <c r="J93" s="219"/>
      <c r="K93" s="217"/>
      <c r="L93" s="218"/>
    </row>
    <row r="94" spans="2:16" x14ac:dyDescent="0.2">
      <c r="E94" s="220"/>
      <c r="F94" s="220"/>
      <c r="G94" s="220"/>
      <c r="H94" s="220"/>
      <c r="I94" s="219"/>
      <c r="J94" s="219"/>
      <c r="K94" s="217"/>
      <c r="L94" s="218"/>
    </row>
    <row r="95" spans="2:16" x14ac:dyDescent="0.2">
      <c r="I95" s="217"/>
      <c r="J95" s="217"/>
      <c r="K95" s="217"/>
      <c r="L95" s="218"/>
    </row>
    <row r="96" spans="2:16" x14ac:dyDescent="0.2">
      <c r="I96" s="217"/>
      <c r="J96" s="217"/>
      <c r="K96" s="217"/>
      <c r="L96" s="218"/>
    </row>
    <row r="97" spans="9:12" x14ac:dyDescent="0.2">
      <c r="I97" s="217"/>
      <c r="J97" s="217"/>
      <c r="K97" s="217"/>
      <c r="L97" s="218"/>
    </row>
    <row r="98" spans="9:12" x14ac:dyDescent="0.2">
      <c r="I98" s="217"/>
      <c r="J98" s="217"/>
      <c r="K98" s="217"/>
      <c r="L98" s="218"/>
    </row>
    <row r="99" spans="9:12" x14ac:dyDescent="0.2">
      <c r="I99" s="217"/>
      <c r="J99" s="217"/>
      <c r="K99" s="217"/>
      <c r="L99" s="218"/>
    </row>
    <row r="100" spans="9:12" x14ac:dyDescent="0.2">
      <c r="I100" s="217"/>
      <c r="J100" s="217"/>
      <c r="K100" s="217"/>
      <c r="L100" s="218"/>
    </row>
    <row r="101" spans="9:12" x14ac:dyDescent="0.2">
      <c r="I101" s="217"/>
      <c r="J101" s="217"/>
      <c r="K101" s="217"/>
      <c r="L101" s="218"/>
    </row>
    <row r="102" spans="9:12" x14ac:dyDescent="0.2">
      <c r="I102" s="217"/>
      <c r="J102" s="217"/>
      <c r="K102" s="217"/>
      <c r="L102" s="218"/>
    </row>
    <row r="103" spans="9:12" x14ac:dyDescent="0.2">
      <c r="I103" s="217"/>
      <c r="J103" s="217"/>
      <c r="K103" s="217"/>
      <c r="L103" s="218"/>
    </row>
    <row r="104" spans="9:12" x14ac:dyDescent="0.2">
      <c r="I104" s="217"/>
      <c r="J104" s="217"/>
      <c r="K104" s="217"/>
      <c r="L104" s="218"/>
    </row>
    <row r="105" spans="9:12" x14ac:dyDescent="0.2">
      <c r="I105" s="217"/>
      <c r="J105" s="217"/>
      <c r="K105" s="217"/>
      <c r="L105" s="218"/>
    </row>
    <row r="106" spans="9:12" x14ac:dyDescent="0.2">
      <c r="I106" s="217"/>
      <c r="J106" s="217"/>
      <c r="K106" s="217"/>
      <c r="L106" s="218"/>
    </row>
    <row r="107" spans="9:12" x14ac:dyDescent="0.2">
      <c r="I107" s="217"/>
      <c r="J107" s="217"/>
      <c r="K107" s="217"/>
      <c r="L107" s="218"/>
    </row>
    <row r="108" spans="9:12" x14ac:dyDescent="0.2">
      <c r="I108" s="217"/>
      <c r="J108" s="217"/>
      <c r="K108" s="217"/>
      <c r="L108" s="218"/>
    </row>
    <row r="109" spans="9:12" x14ac:dyDescent="0.2">
      <c r="I109" s="217"/>
      <c r="J109" s="217"/>
      <c r="K109" s="217"/>
      <c r="L109" s="218"/>
    </row>
    <row r="110" spans="9:12" x14ac:dyDescent="0.2">
      <c r="I110" s="217"/>
      <c r="J110" s="217"/>
      <c r="K110" s="217"/>
      <c r="L110" s="218"/>
    </row>
    <row r="111" spans="9:12" x14ac:dyDescent="0.2">
      <c r="I111" s="217"/>
      <c r="J111" s="217"/>
      <c r="K111" s="217"/>
      <c r="L111" s="218"/>
    </row>
    <row r="112" spans="9:12" x14ac:dyDescent="0.2">
      <c r="I112" s="217"/>
      <c r="J112" s="217"/>
      <c r="K112" s="217"/>
      <c r="L112" s="218"/>
    </row>
    <row r="113" spans="9:12" x14ac:dyDescent="0.2">
      <c r="I113" s="217"/>
      <c r="J113" s="217"/>
      <c r="K113" s="217"/>
      <c r="L113" s="218"/>
    </row>
    <row r="114" spans="9:12" x14ac:dyDescent="0.2">
      <c r="I114" s="217"/>
      <c r="J114" s="217"/>
      <c r="K114" s="217"/>
      <c r="L114" s="218"/>
    </row>
    <row r="115" spans="9:12" x14ac:dyDescent="0.2">
      <c r="I115" s="217"/>
      <c r="J115" s="217"/>
      <c r="K115" s="217"/>
      <c r="L115" s="218"/>
    </row>
    <row r="116" spans="9:12" x14ac:dyDescent="0.2">
      <c r="I116" s="217"/>
      <c r="J116" s="217"/>
      <c r="K116" s="217"/>
      <c r="L116" s="218"/>
    </row>
    <row r="117" spans="9:12" x14ac:dyDescent="0.2">
      <c r="I117" s="217"/>
      <c r="J117" s="217"/>
      <c r="K117" s="217"/>
      <c r="L117" s="218"/>
    </row>
    <row r="118" spans="9:12" x14ac:dyDescent="0.2">
      <c r="I118" s="217"/>
      <c r="J118" s="217"/>
      <c r="K118" s="217"/>
      <c r="L118" s="218"/>
    </row>
    <row r="119" spans="9:12" x14ac:dyDescent="0.2">
      <c r="I119" s="217"/>
      <c r="J119" s="217"/>
      <c r="K119" s="217"/>
      <c r="L119" s="218"/>
    </row>
    <row r="120" spans="9:12" x14ac:dyDescent="0.2">
      <c r="I120" s="217"/>
      <c r="J120" s="217"/>
      <c r="K120" s="217"/>
      <c r="L120" s="218"/>
    </row>
    <row r="121" spans="9:12" x14ac:dyDescent="0.2">
      <c r="I121" s="217"/>
      <c r="J121" s="217"/>
      <c r="K121" s="217"/>
      <c r="L121" s="218"/>
    </row>
    <row r="122" spans="9:12" x14ac:dyDescent="0.2">
      <c r="I122" s="217"/>
      <c r="J122" s="217"/>
      <c r="K122" s="217"/>
      <c r="L122" s="218"/>
    </row>
    <row r="123" spans="9:12" x14ac:dyDescent="0.2">
      <c r="I123" s="217"/>
      <c r="J123" s="217"/>
      <c r="K123" s="217"/>
      <c r="L123" s="218"/>
    </row>
    <row r="124" spans="9:12" x14ac:dyDescent="0.2">
      <c r="I124" s="217"/>
      <c r="J124" s="217"/>
      <c r="K124" s="217"/>
      <c r="L124" s="218"/>
    </row>
    <row r="125" spans="9:12" x14ac:dyDescent="0.2">
      <c r="I125" s="217"/>
      <c r="J125" s="217"/>
      <c r="K125" s="217"/>
      <c r="L125" s="218"/>
    </row>
    <row r="126" spans="9:12" x14ac:dyDescent="0.2">
      <c r="I126" s="217"/>
      <c r="J126" s="217"/>
      <c r="K126" s="217"/>
      <c r="L126" s="218"/>
    </row>
    <row r="127" spans="9:12" x14ac:dyDescent="0.2">
      <c r="I127" s="217"/>
      <c r="J127" s="217"/>
      <c r="K127" s="217"/>
      <c r="L127" s="218"/>
    </row>
    <row r="128" spans="9:12" x14ac:dyDescent="0.2">
      <c r="I128" s="217"/>
      <c r="J128" s="217"/>
      <c r="K128" s="217"/>
      <c r="L128" s="218"/>
    </row>
    <row r="129" spans="9:11" x14ac:dyDescent="0.2">
      <c r="I129" s="217"/>
      <c r="J129" s="217"/>
      <c r="K129" s="217"/>
    </row>
    <row r="130" spans="9:11" x14ac:dyDescent="0.2">
      <c r="I130" s="217"/>
      <c r="J130" s="217"/>
      <c r="K130" s="217"/>
    </row>
    <row r="131" spans="9:11" x14ac:dyDescent="0.2">
      <c r="I131" s="217"/>
      <c r="J131" s="217"/>
      <c r="K131" s="217"/>
    </row>
    <row r="132" spans="9:11" x14ac:dyDescent="0.2">
      <c r="I132" s="217"/>
      <c r="J132" s="217"/>
      <c r="K132" s="217"/>
    </row>
    <row r="133" spans="9:11" x14ac:dyDescent="0.2">
      <c r="I133" s="217"/>
      <c r="J133" s="217"/>
      <c r="K133" s="217"/>
    </row>
    <row r="134" spans="9:11" x14ac:dyDescent="0.2">
      <c r="I134" s="217"/>
      <c r="J134" s="217"/>
      <c r="K134" s="217"/>
    </row>
    <row r="135" spans="9:11" x14ac:dyDescent="0.2">
      <c r="I135" s="217"/>
      <c r="J135" s="217"/>
      <c r="K135" s="217"/>
    </row>
    <row r="136" spans="9:11" x14ac:dyDescent="0.2">
      <c r="I136" s="217"/>
      <c r="J136" s="217"/>
      <c r="K136" s="217"/>
    </row>
    <row r="137" spans="9:11" x14ac:dyDescent="0.2">
      <c r="I137" s="217"/>
      <c r="J137" s="217"/>
      <c r="K137" s="217"/>
    </row>
    <row r="138" spans="9:11" x14ac:dyDescent="0.2">
      <c r="I138" s="217"/>
      <c r="J138" s="217"/>
      <c r="K138" s="217"/>
    </row>
    <row r="139" spans="9:11" x14ac:dyDescent="0.2">
      <c r="I139" s="217"/>
      <c r="J139" s="217"/>
      <c r="K139" s="217"/>
    </row>
    <row r="140" spans="9:11" x14ac:dyDescent="0.2">
      <c r="I140" s="217"/>
      <c r="J140" s="217"/>
      <c r="K140" s="217"/>
    </row>
    <row r="141" spans="9:11" x14ac:dyDescent="0.2">
      <c r="I141" s="217"/>
      <c r="J141" s="217"/>
      <c r="K141" s="217"/>
    </row>
    <row r="142" spans="9:11" x14ac:dyDescent="0.2">
      <c r="I142" s="217"/>
      <c r="J142" s="217"/>
      <c r="K142" s="217"/>
    </row>
    <row r="143" spans="9:11" x14ac:dyDescent="0.2">
      <c r="I143" s="217"/>
      <c r="J143" s="217"/>
      <c r="K143" s="217"/>
    </row>
    <row r="144" spans="9:11" x14ac:dyDescent="0.2">
      <c r="I144" s="217"/>
      <c r="J144" s="217"/>
      <c r="K144" s="217"/>
    </row>
    <row r="145" spans="9:11" x14ac:dyDescent="0.2">
      <c r="I145" s="217"/>
      <c r="J145" s="217"/>
      <c r="K145" s="217"/>
    </row>
    <row r="146" spans="9:11" x14ac:dyDescent="0.2">
      <c r="I146" s="217"/>
      <c r="J146" s="217"/>
      <c r="K146" s="217"/>
    </row>
    <row r="147" spans="9:11" x14ac:dyDescent="0.2">
      <c r="I147" s="217"/>
      <c r="J147" s="217"/>
      <c r="K147" s="217"/>
    </row>
    <row r="148" spans="9:11" x14ac:dyDescent="0.2">
      <c r="I148" s="217"/>
      <c r="J148" s="217"/>
      <c r="K148" s="217"/>
    </row>
    <row r="149" spans="9:11" x14ac:dyDescent="0.2">
      <c r="I149" s="217"/>
      <c r="J149" s="217"/>
      <c r="K149" s="217"/>
    </row>
    <row r="150" spans="9:11" x14ac:dyDescent="0.2">
      <c r="I150" s="217"/>
      <c r="J150" s="217"/>
      <c r="K150" s="217"/>
    </row>
    <row r="151" spans="9:11" x14ac:dyDescent="0.2">
      <c r="I151" s="217"/>
      <c r="J151" s="217"/>
      <c r="K151" s="217"/>
    </row>
    <row r="152" spans="9:11" x14ac:dyDescent="0.2">
      <c r="I152" s="217"/>
      <c r="J152" s="217"/>
      <c r="K152" s="217"/>
    </row>
    <row r="153" spans="9:11" x14ac:dyDescent="0.2">
      <c r="I153" s="217"/>
      <c r="J153" s="217"/>
      <c r="K153" s="217"/>
    </row>
    <row r="154" spans="9:11" x14ac:dyDescent="0.2">
      <c r="I154" s="217"/>
      <c r="J154" s="217"/>
      <c r="K154" s="217"/>
    </row>
    <row r="155" spans="9:11" x14ac:dyDescent="0.2">
      <c r="I155" s="217"/>
      <c r="J155" s="217"/>
      <c r="K155" s="217"/>
    </row>
    <row r="156" spans="9:11" x14ac:dyDescent="0.2">
      <c r="I156" s="217"/>
      <c r="J156" s="217"/>
      <c r="K156" s="217"/>
    </row>
    <row r="157" spans="9:11" x14ac:dyDescent="0.2">
      <c r="I157" s="217"/>
      <c r="J157" s="217"/>
      <c r="K157" s="217"/>
    </row>
    <row r="158" spans="9:11" x14ac:dyDescent="0.2">
      <c r="I158" s="217"/>
      <c r="J158" s="217"/>
      <c r="K158" s="217"/>
    </row>
    <row r="159" spans="9:11" x14ac:dyDescent="0.2">
      <c r="I159" s="217"/>
      <c r="J159" s="217"/>
      <c r="K159" s="217"/>
    </row>
    <row r="160" spans="9:11" x14ac:dyDescent="0.2">
      <c r="I160" s="217"/>
      <c r="J160" s="217"/>
      <c r="K160" s="217"/>
    </row>
    <row r="161" spans="9:11" x14ac:dyDescent="0.2">
      <c r="I161" s="217"/>
      <c r="J161" s="217"/>
      <c r="K161" s="217"/>
    </row>
    <row r="162" spans="9:11" x14ac:dyDescent="0.2">
      <c r="I162" s="217"/>
      <c r="J162" s="217"/>
      <c r="K162" s="217"/>
    </row>
    <row r="163" spans="9:11" x14ac:dyDescent="0.2">
      <c r="I163" s="217"/>
      <c r="J163" s="217"/>
      <c r="K163" s="217"/>
    </row>
    <row r="164" spans="9:11" x14ac:dyDescent="0.2">
      <c r="I164" s="217"/>
      <c r="J164" s="217"/>
      <c r="K164" s="217"/>
    </row>
    <row r="165" spans="9:11" x14ac:dyDescent="0.2">
      <c r="I165" s="217"/>
      <c r="J165" s="217"/>
      <c r="K165" s="217"/>
    </row>
    <row r="166" spans="9:11" x14ac:dyDescent="0.2">
      <c r="I166" s="217"/>
      <c r="J166" s="217"/>
      <c r="K166" s="217"/>
    </row>
    <row r="167" spans="9:11" x14ac:dyDescent="0.2">
      <c r="I167" s="217"/>
      <c r="J167" s="217"/>
      <c r="K167" s="217"/>
    </row>
    <row r="168" spans="9:11" x14ac:dyDescent="0.2">
      <c r="I168" s="217"/>
      <c r="J168" s="217"/>
      <c r="K168" s="217"/>
    </row>
    <row r="169" spans="9:11" x14ac:dyDescent="0.2">
      <c r="I169" s="217"/>
      <c r="J169" s="217"/>
      <c r="K169" s="217"/>
    </row>
    <row r="170" spans="9:11" x14ac:dyDescent="0.2">
      <c r="I170" s="217"/>
      <c r="J170" s="217"/>
      <c r="K170" s="217"/>
    </row>
    <row r="171" spans="9:11" x14ac:dyDescent="0.2">
      <c r="I171" s="217"/>
      <c r="J171" s="217"/>
      <c r="K171" s="217"/>
    </row>
    <row r="172" spans="9:11" x14ac:dyDescent="0.2">
      <c r="I172" s="217"/>
      <c r="J172" s="217"/>
      <c r="K172" s="217"/>
    </row>
    <row r="173" spans="9:11" x14ac:dyDescent="0.2">
      <c r="I173" s="217"/>
      <c r="J173" s="217"/>
      <c r="K173" s="217"/>
    </row>
    <row r="174" spans="9:11" x14ac:dyDescent="0.2">
      <c r="I174" s="217"/>
      <c r="J174" s="217"/>
      <c r="K174" s="217"/>
    </row>
    <row r="175" spans="9:11" x14ac:dyDescent="0.2">
      <c r="I175" s="217"/>
      <c r="J175" s="217"/>
      <c r="K175" s="217"/>
    </row>
    <row r="176" spans="9:11" x14ac:dyDescent="0.2">
      <c r="I176" s="217"/>
      <c r="J176" s="217"/>
      <c r="K176" s="217"/>
    </row>
    <row r="177" spans="9:11" x14ac:dyDescent="0.2">
      <c r="I177" s="217"/>
      <c r="J177" s="217"/>
      <c r="K177" s="217"/>
    </row>
    <row r="178" spans="9:11" x14ac:dyDescent="0.2">
      <c r="I178" s="217"/>
      <c r="J178" s="217"/>
      <c r="K178" s="217"/>
    </row>
    <row r="179" spans="9:11" x14ac:dyDescent="0.2">
      <c r="I179" s="217"/>
      <c r="J179" s="217"/>
      <c r="K179" s="217"/>
    </row>
    <row r="180" spans="9:11" x14ac:dyDescent="0.2">
      <c r="I180" s="217"/>
      <c r="J180" s="217"/>
      <c r="K180" s="217"/>
    </row>
    <row r="181" spans="9:11" x14ac:dyDescent="0.2">
      <c r="I181" s="217"/>
      <c r="J181" s="217"/>
      <c r="K181" s="217"/>
    </row>
    <row r="182" spans="9:11" x14ac:dyDescent="0.2">
      <c r="I182" s="217"/>
      <c r="J182" s="217"/>
      <c r="K182" s="217"/>
    </row>
    <row r="183" spans="9:11" x14ac:dyDescent="0.2">
      <c r="I183" s="217"/>
      <c r="J183" s="217"/>
      <c r="K183" s="217"/>
    </row>
    <row r="184" spans="9:11" x14ac:dyDescent="0.2">
      <c r="I184" s="217"/>
      <c r="J184" s="217"/>
      <c r="K184" s="217"/>
    </row>
    <row r="185" spans="9:11" x14ac:dyDescent="0.2">
      <c r="I185" s="217"/>
      <c r="J185" s="217"/>
      <c r="K185" s="217"/>
    </row>
    <row r="186" spans="9:11" x14ac:dyDescent="0.2">
      <c r="I186" s="217"/>
      <c r="J186" s="217"/>
      <c r="K186" s="217"/>
    </row>
    <row r="187" spans="9:11" x14ac:dyDescent="0.2">
      <c r="I187" s="217"/>
      <c r="J187" s="217"/>
      <c r="K187" s="217"/>
    </row>
    <row r="188" spans="9:11" x14ac:dyDescent="0.2">
      <c r="I188" s="217"/>
      <c r="J188" s="217"/>
      <c r="K188" s="217"/>
    </row>
    <row r="189" spans="9:11" x14ac:dyDescent="0.2">
      <c r="I189" s="217"/>
      <c r="J189" s="217"/>
      <c r="K189" s="217"/>
    </row>
    <row r="190" spans="9:11" x14ac:dyDescent="0.2">
      <c r="I190" s="217"/>
      <c r="J190" s="217"/>
      <c r="K190" s="217"/>
    </row>
    <row r="191" spans="9:11" x14ac:dyDescent="0.2">
      <c r="I191" s="217"/>
      <c r="J191" s="217"/>
      <c r="K191" s="217"/>
    </row>
    <row r="192" spans="9:11" x14ac:dyDescent="0.2">
      <c r="I192" s="217"/>
      <c r="J192" s="217"/>
      <c r="K192" s="217"/>
    </row>
    <row r="193" spans="9:11" x14ac:dyDescent="0.2">
      <c r="I193" s="217"/>
      <c r="J193" s="217"/>
      <c r="K193" s="217"/>
    </row>
    <row r="194" spans="9:11" x14ac:dyDescent="0.2">
      <c r="I194" s="217"/>
      <c r="J194" s="217"/>
      <c r="K194" s="217"/>
    </row>
    <row r="195" spans="9:11" x14ac:dyDescent="0.2">
      <c r="I195" s="217"/>
      <c r="J195" s="217"/>
      <c r="K195" s="217"/>
    </row>
    <row r="196" spans="9:11" x14ac:dyDescent="0.2">
      <c r="I196" s="217"/>
      <c r="J196" s="217"/>
      <c r="K196" s="217"/>
    </row>
    <row r="197" spans="9:11" x14ac:dyDescent="0.2">
      <c r="I197" s="217"/>
      <c r="J197" s="217"/>
      <c r="K197" s="217"/>
    </row>
    <row r="198" spans="9:11" x14ac:dyDescent="0.2">
      <c r="I198" s="217"/>
      <c r="J198" s="217"/>
      <c r="K198" s="217"/>
    </row>
    <row r="199" spans="9:11" x14ac:dyDescent="0.2">
      <c r="I199" s="217"/>
      <c r="J199" s="217"/>
      <c r="K199" s="217"/>
    </row>
    <row r="200" spans="9:11" x14ac:dyDescent="0.2">
      <c r="I200" s="217"/>
      <c r="J200" s="217"/>
      <c r="K200" s="217"/>
    </row>
    <row r="201" spans="9:11" x14ac:dyDescent="0.2">
      <c r="I201" s="217"/>
      <c r="J201" s="217"/>
      <c r="K201" s="217"/>
    </row>
    <row r="202" spans="9:11" x14ac:dyDescent="0.2">
      <c r="I202" s="217"/>
      <c r="J202" s="217"/>
      <c r="K202" s="217"/>
    </row>
    <row r="203" spans="9:11" x14ac:dyDescent="0.2">
      <c r="I203" s="217"/>
      <c r="J203" s="217"/>
      <c r="K203" s="217"/>
    </row>
    <row r="204" spans="9:11" x14ac:dyDescent="0.2">
      <c r="I204" s="217"/>
      <c r="J204" s="217"/>
      <c r="K204" s="217"/>
    </row>
    <row r="205" spans="9:11" x14ac:dyDescent="0.2">
      <c r="I205" s="217"/>
      <c r="J205" s="217"/>
      <c r="K205" s="217"/>
    </row>
    <row r="206" spans="9:11" x14ac:dyDescent="0.2">
      <c r="I206" s="217"/>
      <c r="J206" s="217"/>
      <c r="K206" s="217"/>
    </row>
    <row r="207" spans="9:11" x14ac:dyDescent="0.2">
      <c r="I207" s="217"/>
      <c r="J207" s="217"/>
      <c r="K207" s="217"/>
    </row>
    <row r="208" spans="9:11" x14ac:dyDescent="0.2">
      <c r="I208" s="217"/>
      <c r="J208" s="217"/>
      <c r="K208" s="217"/>
    </row>
    <row r="209" spans="9:11" x14ac:dyDescent="0.2">
      <c r="I209" s="217"/>
      <c r="J209" s="217"/>
      <c r="K209" s="217"/>
    </row>
    <row r="210" spans="9:11" x14ac:dyDescent="0.2">
      <c r="I210" s="217"/>
      <c r="J210" s="217"/>
      <c r="K210" s="217"/>
    </row>
    <row r="211" spans="9:11" x14ac:dyDescent="0.2">
      <c r="I211" s="217"/>
      <c r="J211" s="217"/>
      <c r="K211" s="217"/>
    </row>
    <row r="212" spans="9:11" x14ac:dyDescent="0.2">
      <c r="I212" s="217"/>
      <c r="J212" s="217"/>
      <c r="K212" s="217"/>
    </row>
    <row r="213" spans="9:11" x14ac:dyDescent="0.2">
      <c r="I213" s="217"/>
      <c r="J213" s="217"/>
      <c r="K213" s="217"/>
    </row>
    <row r="214" spans="9:11" x14ac:dyDescent="0.2">
      <c r="I214" s="217"/>
      <c r="J214" s="217"/>
      <c r="K214" s="217"/>
    </row>
    <row r="215" spans="9:11" x14ac:dyDescent="0.2">
      <c r="I215" s="217"/>
      <c r="J215" s="217"/>
      <c r="K215" s="217"/>
    </row>
    <row r="216" spans="9:11" x14ac:dyDescent="0.2">
      <c r="I216" s="217"/>
      <c r="J216" s="217"/>
      <c r="K216" s="217"/>
    </row>
    <row r="217" spans="9:11" x14ac:dyDescent="0.2">
      <c r="I217" s="217"/>
      <c r="J217" s="217"/>
      <c r="K217" s="217"/>
    </row>
    <row r="218" spans="9:11" x14ac:dyDescent="0.2">
      <c r="I218" s="217"/>
      <c r="J218" s="217"/>
      <c r="K218" s="217"/>
    </row>
    <row r="219" spans="9:11" x14ac:dyDescent="0.2">
      <c r="I219" s="217"/>
      <c r="J219" s="217"/>
      <c r="K219" s="217"/>
    </row>
    <row r="220" spans="9:11" x14ac:dyDescent="0.2">
      <c r="I220" s="217"/>
      <c r="J220" s="217"/>
      <c r="K220" s="217"/>
    </row>
    <row r="221" spans="9:11" x14ac:dyDescent="0.2">
      <c r="I221" s="217"/>
      <c r="J221" s="217"/>
      <c r="K221" s="217"/>
    </row>
    <row r="222" spans="9:11" x14ac:dyDescent="0.2">
      <c r="I222" s="217"/>
      <c r="J222" s="217"/>
      <c r="K222" s="217"/>
    </row>
    <row r="223" spans="9:11" x14ac:dyDescent="0.2">
      <c r="I223" s="217"/>
      <c r="J223" s="217"/>
      <c r="K223" s="217"/>
    </row>
    <row r="224" spans="9:11" x14ac:dyDescent="0.2">
      <c r="I224" s="217"/>
      <c r="J224" s="217"/>
      <c r="K224" s="217"/>
    </row>
    <row r="225" spans="9:11" x14ac:dyDescent="0.2">
      <c r="I225" s="217"/>
      <c r="J225" s="217"/>
      <c r="K225" s="217"/>
    </row>
    <row r="226" spans="9:11" x14ac:dyDescent="0.2">
      <c r="I226" s="217"/>
      <c r="J226" s="217"/>
      <c r="K226" s="217"/>
    </row>
    <row r="227" spans="9:11" x14ac:dyDescent="0.2">
      <c r="I227" s="217"/>
      <c r="J227" s="217"/>
      <c r="K227" s="217"/>
    </row>
    <row r="228" spans="9:11" x14ac:dyDescent="0.2">
      <c r="I228" s="217"/>
      <c r="J228" s="217"/>
      <c r="K228" s="217"/>
    </row>
    <row r="229" spans="9:11" x14ac:dyDescent="0.2">
      <c r="I229" s="217"/>
      <c r="J229" s="217"/>
      <c r="K229" s="217"/>
    </row>
    <row r="230" spans="9:11" x14ac:dyDescent="0.2">
      <c r="I230" s="217"/>
      <c r="J230" s="217"/>
      <c r="K230" s="217"/>
    </row>
    <row r="231" spans="9:11" x14ac:dyDescent="0.2">
      <c r="I231" s="217"/>
      <c r="J231" s="217"/>
      <c r="K231" s="217"/>
    </row>
    <row r="232" spans="9:11" x14ac:dyDescent="0.2">
      <c r="I232" s="217"/>
      <c r="J232" s="217"/>
      <c r="K232" s="217"/>
    </row>
    <row r="233" spans="9:11" x14ac:dyDescent="0.2">
      <c r="I233" s="217"/>
      <c r="J233" s="217"/>
      <c r="K233" s="217"/>
    </row>
    <row r="234" spans="9:11" x14ac:dyDescent="0.2">
      <c r="I234" s="217"/>
      <c r="J234" s="217"/>
      <c r="K234" s="217"/>
    </row>
    <row r="235" spans="9:11" x14ac:dyDescent="0.2">
      <c r="I235" s="217"/>
      <c r="J235" s="217"/>
      <c r="K235" s="217"/>
    </row>
    <row r="236" spans="9:11" x14ac:dyDescent="0.2">
      <c r="I236" s="217"/>
      <c r="J236" s="217"/>
      <c r="K236" s="217"/>
    </row>
    <row r="237" spans="9:11" x14ac:dyDescent="0.2">
      <c r="I237" s="217"/>
      <c r="J237" s="217"/>
      <c r="K237" s="217"/>
    </row>
    <row r="238" spans="9:11" x14ac:dyDescent="0.2">
      <c r="I238" s="217"/>
      <c r="J238" s="217"/>
      <c r="K238" s="217"/>
    </row>
    <row r="239" spans="9:11" x14ac:dyDescent="0.2">
      <c r="I239" s="217"/>
      <c r="J239" s="217"/>
      <c r="K239" s="217"/>
    </row>
    <row r="240" spans="9:11" x14ac:dyDescent="0.2">
      <c r="I240" s="217"/>
      <c r="J240" s="217"/>
      <c r="K240" s="217"/>
    </row>
    <row r="241" spans="9:11" x14ac:dyDescent="0.2">
      <c r="I241" s="217"/>
      <c r="J241" s="217"/>
      <c r="K241" s="217"/>
    </row>
    <row r="242" spans="9:11" x14ac:dyDescent="0.2">
      <c r="I242" s="217"/>
      <c r="J242" s="217"/>
      <c r="K242" s="217"/>
    </row>
    <row r="243" spans="9:11" x14ac:dyDescent="0.2">
      <c r="I243" s="217"/>
      <c r="J243" s="217"/>
      <c r="K243" s="217"/>
    </row>
    <row r="244" spans="9:11" x14ac:dyDescent="0.2">
      <c r="I244" s="217"/>
      <c r="J244" s="217"/>
      <c r="K244" s="217"/>
    </row>
    <row r="245" spans="9:11" x14ac:dyDescent="0.2">
      <c r="I245" s="217"/>
      <c r="J245" s="217"/>
      <c r="K245" s="217"/>
    </row>
    <row r="246" spans="9:11" x14ac:dyDescent="0.2">
      <c r="I246" s="217"/>
      <c r="J246" s="217"/>
      <c r="K246" s="217"/>
    </row>
    <row r="247" spans="9:11" x14ac:dyDescent="0.2">
      <c r="I247" s="217"/>
      <c r="J247" s="217"/>
      <c r="K247" s="217"/>
    </row>
    <row r="248" spans="9:11" x14ac:dyDescent="0.2">
      <c r="I248" s="217"/>
      <c r="J248" s="217"/>
      <c r="K248" s="217"/>
    </row>
    <row r="249" spans="9:11" x14ac:dyDescent="0.2">
      <c r="I249" s="217"/>
      <c r="J249" s="217"/>
      <c r="K249" s="217"/>
    </row>
    <row r="250" spans="9:11" x14ac:dyDescent="0.2">
      <c r="I250" s="217"/>
      <c r="J250" s="217"/>
      <c r="K250" s="217"/>
    </row>
    <row r="251" spans="9:11" x14ac:dyDescent="0.2">
      <c r="I251" s="217"/>
      <c r="J251" s="217"/>
      <c r="K251" s="217"/>
    </row>
    <row r="252" spans="9:11" x14ac:dyDescent="0.2">
      <c r="I252" s="217"/>
      <c r="J252" s="217"/>
      <c r="K252" s="217"/>
    </row>
    <row r="253" spans="9:11" x14ac:dyDescent="0.2">
      <c r="I253" s="217"/>
      <c r="J253" s="217"/>
      <c r="K253" s="217"/>
    </row>
    <row r="254" spans="9:11" x14ac:dyDescent="0.2">
      <c r="I254" s="217"/>
      <c r="J254" s="217"/>
      <c r="K254" s="217"/>
    </row>
    <row r="255" spans="9:11" x14ac:dyDescent="0.2">
      <c r="I255" s="217"/>
      <c r="J255" s="217"/>
      <c r="K255" s="217"/>
    </row>
    <row r="256" spans="9:11" x14ac:dyDescent="0.2">
      <c r="I256" s="217"/>
      <c r="J256" s="217"/>
      <c r="K256" s="217"/>
    </row>
    <row r="257" spans="9:11" x14ac:dyDescent="0.2">
      <c r="I257" s="217"/>
      <c r="J257" s="217"/>
      <c r="K257" s="217"/>
    </row>
    <row r="258" spans="9:11" x14ac:dyDescent="0.2">
      <c r="I258" s="217"/>
      <c r="J258" s="217"/>
      <c r="K258" s="217"/>
    </row>
    <row r="259" spans="9:11" x14ac:dyDescent="0.2">
      <c r="I259" s="217"/>
      <c r="J259" s="217"/>
      <c r="K259" s="217"/>
    </row>
    <row r="260" spans="9:11" x14ac:dyDescent="0.2">
      <c r="I260" s="217"/>
      <c r="J260" s="217"/>
      <c r="K260" s="217"/>
    </row>
    <row r="261" spans="9:11" x14ac:dyDescent="0.2">
      <c r="I261" s="217"/>
      <c r="J261" s="217"/>
      <c r="K261" s="217"/>
    </row>
    <row r="262" spans="9:11" x14ac:dyDescent="0.2">
      <c r="I262" s="217"/>
      <c r="J262" s="217"/>
      <c r="K262" s="217"/>
    </row>
    <row r="263" spans="9:11" x14ac:dyDescent="0.2">
      <c r="I263" s="217"/>
      <c r="J263" s="217"/>
      <c r="K263" s="217"/>
    </row>
    <row r="264" spans="9:11" x14ac:dyDescent="0.2">
      <c r="I264" s="217"/>
      <c r="J264" s="217"/>
      <c r="K264" s="217"/>
    </row>
    <row r="265" spans="9:11" x14ac:dyDescent="0.2">
      <c r="I265" s="217"/>
      <c r="J265" s="217"/>
      <c r="K265" s="217"/>
    </row>
    <row r="266" spans="9:11" x14ac:dyDescent="0.2">
      <c r="I266" s="217"/>
      <c r="J266" s="217"/>
      <c r="K266" s="217"/>
    </row>
    <row r="267" spans="9:11" x14ac:dyDescent="0.2">
      <c r="I267" s="217"/>
      <c r="J267" s="217"/>
      <c r="K267" s="217"/>
    </row>
    <row r="268" spans="9:11" x14ac:dyDescent="0.2">
      <c r="I268" s="217"/>
      <c r="J268" s="217"/>
      <c r="K268" s="217"/>
    </row>
    <row r="269" spans="9:11" x14ac:dyDescent="0.2">
      <c r="I269" s="217"/>
      <c r="J269" s="217"/>
      <c r="K269" s="217"/>
    </row>
    <row r="270" spans="9:11" x14ac:dyDescent="0.2">
      <c r="I270" s="217"/>
      <c r="J270" s="217"/>
      <c r="K270" s="217"/>
    </row>
    <row r="271" spans="9:11" x14ac:dyDescent="0.2">
      <c r="I271" s="217"/>
      <c r="J271" s="217"/>
      <c r="K271" s="217"/>
    </row>
    <row r="272" spans="9:11" x14ac:dyDescent="0.2">
      <c r="I272" s="217"/>
      <c r="J272" s="217"/>
      <c r="K272" s="217"/>
    </row>
    <row r="273" spans="9:11" x14ac:dyDescent="0.2">
      <c r="I273" s="217"/>
      <c r="J273" s="217"/>
      <c r="K273" s="217"/>
    </row>
    <row r="274" spans="9:11" x14ac:dyDescent="0.2">
      <c r="I274" s="217"/>
      <c r="J274" s="217"/>
      <c r="K274" s="217"/>
    </row>
    <row r="275" spans="9:11" x14ac:dyDescent="0.2">
      <c r="I275" s="217"/>
      <c r="J275" s="217"/>
      <c r="K275" s="217"/>
    </row>
    <row r="276" spans="9:11" x14ac:dyDescent="0.2">
      <c r="I276" s="217"/>
      <c r="J276" s="217"/>
      <c r="K276" s="217"/>
    </row>
    <row r="277" spans="9:11" x14ac:dyDescent="0.2">
      <c r="I277" s="217"/>
      <c r="J277" s="217"/>
      <c r="K277" s="217"/>
    </row>
    <row r="278" spans="9:11" x14ac:dyDescent="0.2">
      <c r="I278" s="217"/>
      <c r="J278" s="217"/>
      <c r="K278" s="217"/>
    </row>
    <row r="279" spans="9:11" x14ac:dyDescent="0.2">
      <c r="I279" s="217"/>
      <c r="J279" s="217"/>
      <c r="K279" s="217"/>
    </row>
    <row r="280" spans="9:11" x14ac:dyDescent="0.2">
      <c r="I280" s="217"/>
      <c r="J280" s="217"/>
      <c r="K280" s="217"/>
    </row>
    <row r="281" spans="9:11" x14ac:dyDescent="0.2">
      <c r="I281" s="217"/>
      <c r="J281" s="217"/>
      <c r="K281" s="217"/>
    </row>
    <row r="282" spans="9:11" x14ac:dyDescent="0.2">
      <c r="I282" s="217"/>
      <c r="J282" s="217"/>
      <c r="K282" s="217"/>
    </row>
    <row r="283" spans="9:11" x14ac:dyDescent="0.2">
      <c r="I283" s="217"/>
      <c r="J283" s="217"/>
      <c r="K283" s="217"/>
    </row>
    <row r="284" spans="9:11" x14ac:dyDescent="0.2">
      <c r="I284" s="217"/>
      <c r="J284" s="217"/>
      <c r="K284" s="217"/>
    </row>
    <row r="285" spans="9:11" x14ac:dyDescent="0.2">
      <c r="I285" s="217"/>
      <c r="J285" s="217"/>
      <c r="K285" s="217"/>
    </row>
    <row r="286" spans="9:11" x14ac:dyDescent="0.2">
      <c r="I286" s="217"/>
      <c r="J286" s="217"/>
      <c r="K286" s="217"/>
    </row>
    <row r="287" spans="9:11" x14ac:dyDescent="0.2">
      <c r="I287" s="217"/>
      <c r="J287" s="217"/>
      <c r="K287" s="217"/>
    </row>
    <row r="288" spans="9:11" x14ac:dyDescent="0.2">
      <c r="I288" s="217"/>
      <c r="J288" s="217"/>
      <c r="K288" s="217"/>
    </row>
    <row r="289" spans="9:11" x14ac:dyDescent="0.2">
      <c r="I289" s="217"/>
      <c r="J289" s="217"/>
      <c r="K289" s="217"/>
    </row>
    <row r="290" spans="9:11" x14ac:dyDescent="0.2">
      <c r="I290" s="217"/>
      <c r="J290" s="217"/>
      <c r="K290" s="217"/>
    </row>
    <row r="291" spans="9:11" x14ac:dyDescent="0.2">
      <c r="I291" s="217"/>
      <c r="J291" s="217"/>
      <c r="K291" s="217"/>
    </row>
    <row r="292" spans="9:11" x14ac:dyDescent="0.2">
      <c r="I292" s="217"/>
      <c r="J292" s="217"/>
      <c r="K292" s="217"/>
    </row>
    <row r="293" spans="9:11" x14ac:dyDescent="0.2">
      <c r="I293" s="217"/>
      <c r="J293" s="217"/>
      <c r="K293" s="217"/>
    </row>
    <row r="294" spans="9:11" x14ac:dyDescent="0.2">
      <c r="I294" s="217"/>
      <c r="J294" s="217"/>
      <c r="K294" s="217"/>
    </row>
    <row r="295" spans="9:11" x14ac:dyDescent="0.2">
      <c r="I295" s="217"/>
      <c r="J295" s="217"/>
      <c r="K295" s="217"/>
    </row>
    <row r="296" spans="9:11" x14ac:dyDescent="0.2">
      <c r="I296" s="217"/>
      <c r="J296" s="217"/>
      <c r="K296" s="217"/>
    </row>
    <row r="297" spans="9:11" x14ac:dyDescent="0.2">
      <c r="I297" s="217"/>
      <c r="J297" s="217"/>
      <c r="K297" s="217"/>
    </row>
    <row r="298" spans="9:11" x14ac:dyDescent="0.2">
      <c r="I298" s="217"/>
      <c r="J298" s="217"/>
      <c r="K298" s="217"/>
    </row>
    <row r="299" spans="9:11" x14ac:dyDescent="0.2">
      <c r="I299" s="217"/>
      <c r="J299" s="217"/>
      <c r="K299" s="217"/>
    </row>
    <row r="300" spans="9:11" x14ac:dyDescent="0.2">
      <c r="I300" s="217"/>
      <c r="J300" s="217"/>
      <c r="K300" s="217"/>
    </row>
    <row r="301" spans="9:11" x14ac:dyDescent="0.2">
      <c r="I301" s="217"/>
      <c r="J301" s="217"/>
      <c r="K301" s="217"/>
    </row>
    <row r="302" spans="9:11" x14ac:dyDescent="0.2">
      <c r="I302" s="217"/>
      <c r="J302" s="217"/>
      <c r="K302" s="217"/>
    </row>
    <row r="303" spans="9:11" x14ac:dyDescent="0.2">
      <c r="I303" s="217"/>
      <c r="J303" s="217"/>
      <c r="K303" s="217"/>
    </row>
    <row r="304" spans="9:11" x14ac:dyDescent="0.2">
      <c r="I304" s="217"/>
      <c r="J304" s="217"/>
      <c r="K304" s="217"/>
    </row>
    <row r="305" spans="9:11" x14ac:dyDescent="0.2">
      <c r="I305" s="217"/>
      <c r="J305" s="217"/>
      <c r="K305" s="217"/>
    </row>
    <row r="306" spans="9:11" x14ac:dyDescent="0.2">
      <c r="I306" s="217"/>
      <c r="J306" s="217"/>
      <c r="K306" s="217"/>
    </row>
    <row r="307" spans="9:11" x14ac:dyDescent="0.2">
      <c r="I307" s="217"/>
      <c r="J307" s="217"/>
      <c r="K307" s="217"/>
    </row>
    <row r="308" spans="9:11" x14ac:dyDescent="0.2">
      <c r="I308" s="217"/>
      <c r="J308" s="217"/>
      <c r="K308" s="217"/>
    </row>
    <row r="309" spans="9:11" x14ac:dyDescent="0.2">
      <c r="I309" s="217"/>
      <c r="J309" s="217"/>
      <c r="K309" s="217"/>
    </row>
    <row r="310" spans="9:11" x14ac:dyDescent="0.2">
      <c r="I310" s="217"/>
      <c r="J310" s="217"/>
      <c r="K310" s="217"/>
    </row>
    <row r="311" spans="9:11" x14ac:dyDescent="0.2">
      <c r="I311" s="217"/>
      <c r="J311" s="217"/>
      <c r="K311" s="217"/>
    </row>
    <row r="312" spans="9:11" x14ac:dyDescent="0.2">
      <c r="I312" s="217"/>
      <c r="J312" s="217"/>
      <c r="K312" s="217"/>
    </row>
    <row r="313" spans="9:11" x14ac:dyDescent="0.2">
      <c r="I313" s="217"/>
      <c r="J313" s="217"/>
      <c r="K313" s="217"/>
    </row>
    <row r="314" spans="9:11" x14ac:dyDescent="0.2">
      <c r="I314" s="217"/>
      <c r="J314" s="217"/>
      <c r="K314" s="217"/>
    </row>
    <row r="315" spans="9:11" x14ac:dyDescent="0.2">
      <c r="I315" s="217"/>
      <c r="J315" s="217"/>
      <c r="K315" s="217"/>
    </row>
    <row r="316" spans="9:11" x14ac:dyDescent="0.2">
      <c r="I316" s="217"/>
      <c r="J316" s="217"/>
      <c r="K316" s="217"/>
    </row>
    <row r="317" spans="9:11" x14ac:dyDescent="0.2">
      <c r="I317" s="217"/>
      <c r="J317" s="217"/>
      <c r="K317" s="217"/>
    </row>
    <row r="318" spans="9:11" x14ac:dyDescent="0.2">
      <c r="I318" s="217"/>
      <c r="J318" s="217"/>
      <c r="K318" s="217"/>
    </row>
    <row r="319" spans="9:11" x14ac:dyDescent="0.2">
      <c r="I319" s="217"/>
      <c r="J319" s="217"/>
      <c r="K319" s="217"/>
    </row>
    <row r="320" spans="9:11" x14ac:dyDescent="0.2">
      <c r="I320" s="217"/>
      <c r="J320" s="217"/>
      <c r="K320" s="217"/>
    </row>
    <row r="321" spans="9:11" x14ac:dyDescent="0.2">
      <c r="I321" s="217"/>
      <c r="J321" s="217"/>
      <c r="K321" s="217"/>
    </row>
    <row r="322" spans="9:11" x14ac:dyDescent="0.2">
      <c r="I322" s="217"/>
      <c r="J322" s="217"/>
      <c r="K322" s="217"/>
    </row>
    <row r="323" spans="9:11" x14ac:dyDescent="0.2">
      <c r="I323" s="217"/>
      <c r="J323" s="217"/>
      <c r="K323" s="217"/>
    </row>
    <row r="324" spans="9:11" x14ac:dyDescent="0.2">
      <c r="I324" s="217"/>
      <c r="J324" s="217"/>
      <c r="K324" s="217"/>
    </row>
    <row r="325" spans="9:11" x14ac:dyDescent="0.2">
      <c r="I325" s="217"/>
      <c r="J325" s="217"/>
      <c r="K325" s="217"/>
    </row>
    <row r="326" spans="9:11" x14ac:dyDescent="0.2">
      <c r="I326" s="217"/>
      <c r="J326" s="217"/>
      <c r="K326" s="217"/>
    </row>
    <row r="327" spans="9:11" x14ac:dyDescent="0.2">
      <c r="I327" s="217"/>
      <c r="J327" s="217"/>
      <c r="K327" s="217"/>
    </row>
    <row r="328" spans="9:11" x14ac:dyDescent="0.2">
      <c r="I328" s="217"/>
      <c r="J328" s="217"/>
      <c r="K328" s="217"/>
    </row>
    <row r="329" spans="9:11" x14ac:dyDescent="0.2">
      <c r="I329" s="217"/>
      <c r="J329" s="217"/>
      <c r="K329" s="217"/>
    </row>
    <row r="330" spans="9:11" x14ac:dyDescent="0.2">
      <c r="I330" s="217"/>
      <c r="J330" s="217"/>
      <c r="K330" s="217"/>
    </row>
    <row r="331" spans="9:11" x14ac:dyDescent="0.2">
      <c r="I331" s="217"/>
      <c r="J331" s="217"/>
      <c r="K331" s="217"/>
    </row>
    <row r="332" spans="9:11" x14ac:dyDescent="0.2">
      <c r="I332" s="217"/>
      <c r="J332" s="217"/>
      <c r="K332" s="217"/>
    </row>
    <row r="333" spans="9:11" x14ac:dyDescent="0.2">
      <c r="I333" s="217"/>
      <c r="J333" s="217"/>
      <c r="K333" s="217"/>
    </row>
    <row r="334" spans="9:11" x14ac:dyDescent="0.2">
      <c r="I334" s="217"/>
      <c r="J334" s="217"/>
      <c r="K334" s="217"/>
    </row>
    <row r="335" spans="9:11" x14ac:dyDescent="0.2">
      <c r="I335" s="217"/>
      <c r="J335" s="217"/>
      <c r="K335" s="217"/>
    </row>
    <row r="336" spans="9:11" x14ac:dyDescent="0.2">
      <c r="I336" s="217"/>
      <c r="J336" s="217"/>
      <c r="K336" s="217"/>
    </row>
    <row r="337" spans="9:11" x14ac:dyDescent="0.2">
      <c r="I337" s="217"/>
      <c r="J337" s="217"/>
      <c r="K337" s="217"/>
    </row>
    <row r="338" spans="9:11" x14ac:dyDescent="0.2">
      <c r="I338" s="217"/>
      <c r="J338" s="217"/>
      <c r="K338" s="217"/>
    </row>
    <row r="339" spans="9:11" x14ac:dyDescent="0.2">
      <c r="I339" s="217"/>
      <c r="J339" s="217"/>
      <c r="K339" s="217"/>
    </row>
    <row r="340" spans="9:11" x14ac:dyDescent="0.2">
      <c r="I340" s="217"/>
      <c r="J340" s="217"/>
      <c r="K340" s="217"/>
    </row>
    <row r="341" spans="9:11" x14ac:dyDescent="0.2">
      <c r="I341" s="217"/>
      <c r="J341" s="217"/>
      <c r="K341" s="217"/>
    </row>
    <row r="342" spans="9:11" x14ac:dyDescent="0.2">
      <c r="I342" s="217"/>
      <c r="J342" s="217"/>
      <c r="K342" s="217"/>
    </row>
    <row r="343" spans="9:11" x14ac:dyDescent="0.2">
      <c r="I343" s="217"/>
      <c r="J343" s="217"/>
      <c r="K343" s="217"/>
    </row>
    <row r="344" spans="9:11" x14ac:dyDescent="0.2">
      <c r="I344" s="217"/>
      <c r="J344" s="217"/>
      <c r="K344" s="217"/>
    </row>
    <row r="345" spans="9:11" x14ac:dyDescent="0.2">
      <c r="I345" s="217"/>
      <c r="J345" s="217"/>
      <c r="K345" s="217"/>
    </row>
    <row r="346" spans="9:11" x14ac:dyDescent="0.2">
      <c r="I346" s="217"/>
      <c r="J346" s="217"/>
      <c r="K346" s="217"/>
    </row>
    <row r="347" spans="9:11" x14ac:dyDescent="0.2">
      <c r="I347" s="217"/>
      <c r="J347" s="217"/>
      <c r="K347" s="217"/>
    </row>
    <row r="348" spans="9:11" x14ac:dyDescent="0.2">
      <c r="I348" s="217"/>
      <c r="J348" s="217"/>
      <c r="K348" s="217"/>
    </row>
    <row r="349" spans="9:11" x14ac:dyDescent="0.2">
      <c r="I349" s="217"/>
      <c r="J349" s="217"/>
      <c r="K349" s="217"/>
    </row>
    <row r="350" spans="9:11" x14ac:dyDescent="0.2">
      <c r="I350" s="217"/>
      <c r="J350" s="217"/>
      <c r="K350" s="217"/>
    </row>
    <row r="351" spans="9:11" x14ac:dyDescent="0.2">
      <c r="I351" s="217"/>
      <c r="J351" s="217"/>
      <c r="K351" s="217"/>
    </row>
    <row r="352" spans="9:11" x14ac:dyDescent="0.2">
      <c r="I352" s="217"/>
      <c r="J352" s="217"/>
      <c r="K352" s="217"/>
    </row>
    <row r="353" spans="9:11" x14ac:dyDescent="0.2">
      <c r="I353" s="217"/>
      <c r="J353" s="217"/>
      <c r="K353" s="217"/>
    </row>
    <row r="354" spans="9:11" x14ac:dyDescent="0.2">
      <c r="I354" s="217"/>
      <c r="J354" s="217"/>
      <c r="K354" s="217"/>
    </row>
    <row r="355" spans="9:11" x14ac:dyDescent="0.2">
      <c r="I355" s="217"/>
      <c r="J355" s="217"/>
      <c r="K355" s="217"/>
    </row>
    <row r="356" spans="9:11" x14ac:dyDescent="0.2">
      <c r="I356" s="217"/>
      <c r="J356" s="217"/>
      <c r="K356" s="217"/>
    </row>
    <row r="357" spans="9:11" x14ac:dyDescent="0.2">
      <c r="I357" s="217"/>
      <c r="J357" s="217"/>
      <c r="K357" s="217"/>
    </row>
    <row r="358" spans="9:11" x14ac:dyDescent="0.2">
      <c r="I358" s="217"/>
      <c r="J358" s="217"/>
      <c r="K358" s="217"/>
    </row>
    <row r="359" spans="9:11" x14ac:dyDescent="0.2">
      <c r="I359" s="217"/>
      <c r="J359" s="217"/>
      <c r="K359" s="217"/>
    </row>
    <row r="360" spans="9:11" x14ac:dyDescent="0.2">
      <c r="I360" s="217"/>
      <c r="J360" s="217"/>
      <c r="K360" s="217"/>
    </row>
    <row r="361" spans="9:11" x14ac:dyDescent="0.2">
      <c r="I361" s="217"/>
      <c r="J361" s="217"/>
      <c r="K361" s="217"/>
    </row>
    <row r="362" spans="9:11" x14ac:dyDescent="0.2">
      <c r="I362" s="217"/>
      <c r="J362" s="217"/>
      <c r="K362" s="217"/>
    </row>
    <row r="363" spans="9:11" x14ac:dyDescent="0.2">
      <c r="I363" s="217"/>
      <c r="J363" s="217"/>
      <c r="K363" s="217"/>
    </row>
    <row r="364" spans="9:11" x14ac:dyDescent="0.2">
      <c r="I364" s="217"/>
      <c r="J364" s="217"/>
      <c r="K364" s="217"/>
    </row>
    <row r="365" spans="9:11" x14ac:dyDescent="0.2">
      <c r="I365" s="217"/>
      <c r="J365" s="217"/>
      <c r="K365" s="217"/>
    </row>
    <row r="366" spans="9:11" x14ac:dyDescent="0.2">
      <c r="I366" s="217"/>
      <c r="J366" s="217"/>
      <c r="K366" s="217"/>
    </row>
    <row r="367" spans="9:11" x14ac:dyDescent="0.2">
      <c r="I367" s="217"/>
      <c r="J367" s="217"/>
      <c r="K367" s="217"/>
    </row>
    <row r="368" spans="9:11" x14ac:dyDescent="0.2">
      <c r="I368" s="217"/>
      <c r="J368" s="217"/>
      <c r="K368" s="217"/>
    </row>
    <row r="369" spans="9:11" x14ac:dyDescent="0.2">
      <c r="I369" s="217"/>
      <c r="J369" s="217"/>
      <c r="K369" s="217"/>
    </row>
    <row r="370" spans="9:11" x14ac:dyDescent="0.2">
      <c r="I370" s="217"/>
      <c r="J370" s="217"/>
      <c r="K370" s="217"/>
    </row>
    <row r="371" spans="9:11" x14ac:dyDescent="0.2">
      <c r="I371" s="217"/>
      <c r="J371" s="217"/>
      <c r="K371" s="217"/>
    </row>
    <row r="372" spans="9:11" x14ac:dyDescent="0.2">
      <c r="I372" s="217"/>
      <c r="J372" s="217"/>
      <c r="K372" s="217"/>
    </row>
    <row r="373" spans="9:11" x14ac:dyDescent="0.2">
      <c r="I373" s="217"/>
      <c r="J373" s="217"/>
      <c r="K373" s="217"/>
    </row>
    <row r="374" spans="9:11" x14ac:dyDescent="0.2">
      <c r="I374" s="217"/>
      <c r="J374" s="217"/>
      <c r="K374" s="217"/>
    </row>
    <row r="375" spans="9:11" x14ac:dyDescent="0.2">
      <c r="I375" s="217"/>
      <c r="J375" s="217"/>
      <c r="K375" s="217"/>
    </row>
    <row r="376" spans="9:11" x14ac:dyDescent="0.2">
      <c r="I376" s="217"/>
      <c r="J376" s="217"/>
      <c r="K376" s="217"/>
    </row>
    <row r="377" spans="9:11" x14ac:dyDescent="0.2">
      <c r="I377" s="217"/>
      <c r="J377" s="217"/>
      <c r="K377" s="217"/>
    </row>
    <row r="378" spans="9:11" x14ac:dyDescent="0.2">
      <c r="I378" s="217"/>
      <c r="J378" s="217"/>
      <c r="K378" s="217"/>
    </row>
    <row r="379" spans="9:11" x14ac:dyDescent="0.2">
      <c r="I379" s="217"/>
      <c r="J379" s="217"/>
      <c r="K379" s="217"/>
    </row>
    <row r="380" spans="9:11" x14ac:dyDescent="0.2">
      <c r="I380" s="217"/>
      <c r="J380" s="217"/>
      <c r="K380" s="217"/>
    </row>
    <row r="381" spans="9:11" x14ac:dyDescent="0.2">
      <c r="I381" s="217"/>
      <c r="J381" s="217"/>
      <c r="K381" s="217"/>
    </row>
    <row r="382" spans="9:11" x14ac:dyDescent="0.2">
      <c r="I382" s="217"/>
      <c r="J382" s="217"/>
      <c r="K382" s="217"/>
    </row>
    <row r="383" spans="9:11" x14ac:dyDescent="0.2">
      <c r="I383" s="217"/>
      <c r="J383" s="217"/>
      <c r="K383" s="217"/>
    </row>
    <row r="384" spans="9:11" x14ac:dyDescent="0.2">
      <c r="I384" s="217"/>
      <c r="J384" s="217"/>
      <c r="K384" s="217"/>
    </row>
    <row r="385" spans="9:11" x14ac:dyDescent="0.2">
      <c r="I385" s="217"/>
      <c r="J385" s="217"/>
      <c r="K385" s="217"/>
    </row>
    <row r="386" spans="9:11" x14ac:dyDescent="0.2">
      <c r="I386" s="217"/>
      <c r="J386" s="217"/>
      <c r="K386" s="217"/>
    </row>
    <row r="387" spans="9:11" x14ac:dyDescent="0.2">
      <c r="I387" s="217"/>
      <c r="J387" s="217"/>
      <c r="K387" s="217"/>
    </row>
    <row r="388" spans="9:11" x14ac:dyDescent="0.2">
      <c r="I388" s="217"/>
      <c r="J388" s="217"/>
      <c r="K388" s="217"/>
    </row>
    <row r="389" spans="9:11" x14ac:dyDescent="0.2">
      <c r="I389" s="217"/>
      <c r="J389" s="217"/>
      <c r="K389" s="217"/>
    </row>
    <row r="390" spans="9:11" x14ac:dyDescent="0.2">
      <c r="I390" s="217"/>
      <c r="J390" s="217"/>
      <c r="K390" s="217"/>
    </row>
    <row r="391" spans="9:11" x14ac:dyDescent="0.2">
      <c r="I391" s="217"/>
      <c r="J391" s="217"/>
      <c r="K391" s="217"/>
    </row>
    <row r="392" spans="9:11" x14ac:dyDescent="0.2">
      <c r="I392" s="217"/>
      <c r="J392" s="217"/>
      <c r="K392" s="217"/>
    </row>
    <row r="393" spans="9:11" x14ac:dyDescent="0.2">
      <c r="I393" s="217"/>
      <c r="J393" s="217"/>
      <c r="K393" s="217"/>
    </row>
    <row r="394" spans="9:11" x14ac:dyDescent="0.2">
      <c r="I394" s="217"/>
      <c r="J394" s="217"/>
      <c r="K394" s="217"/>
    </row>
    <row r="395" spans="9:11" x14ac:dyDescent="0.2">
      <c r="I395" s="217"/>
      <c r="J395" s="217"/>
      <c r="K395" s="217"/>
    </row>
    <row r="396" spans="9:11" x14ac:dyDescent="0.2">
      <c r="I396" s="217"/>
      <c r="J396" s="217"/>
      <c r="K396" s="217"/>
    </row>
    <row r="397" spans="9:11" x14ac:dyDescent="0.2">
      <c r="I397" s="217"/>
      <c r="J397" s="217"/>
      <c r="K397" s="217"/>
    </row>
    <row r="398" spans="9:11" x14ac:dyDescent="0.2">
      <c r="I398" s="217"/>
      <c r="J398" s="217"/>
      <c r="K398" s="217"/>
    </row>
    <row r="399" spans="9:11" x14ac:dyDescent="0.2">
      <c r="I399" s="217"/>
      <c r="J399" s="217"/>
      <c r="K399" s="217"/>
    </row>
    <row r="400" spans="9:11" x14ac:dyDescent="0.2">
      <c r="I400" s="217"/>
      <c r="J400" s="217"/>
      <c r="K400" s="217"/>
    </row>
    <row r="401" spans="9:11" x14ac:dyDescent="0.2">
      <c r="I401" s="217"/>
      <c r="J401" s="217"/>
      <c r="K401" s="217"/>
    </row>
    <row r="402" spans="9:11" x14ac:dyDescent="0.2">
      <c r="I402" s="217"/>
      <c r="J402" s="217"/>
      <c r="K402" s="217"/>
    </row>
    <row r="403" spans="9:11" x14ac:dyDescent="0.2">
      <c r="I403" s="217"/>
      <c r="J403" s="217"/>
      <c r="K403" s="217"/>
    </row>
    <row r="404" spans="9:11" x14ac:dyDescent="0.2">
      <c r="I404" s="217"/>
      <c r="J404" s="217"/>
      <c r="K404" s="217"/>
    </row>
    <row r="405" spans="9:11" x14ac:dyDescent="0.2">
      <c r="I405" s="217"/>
      <c r="J405" s="217"/>
      <c r="K405" s="217"/>
    </row>
    <row r="406" spans="9:11" x14ac:dyDescent="0.2">
      <c r="I406" s="217"/>
      <c r="J406" s="217"/>
      <c r="K406" s="217"/>
    </row>
    <row r="407" spans="9:11" x14ac:dyDescent="0.2">
      <c r="I407" s="217"/>
      <c r="J407" s="217"/>
      <c r="K407" s="217"/>
    </row>
    <row r="408" spans="9:11" x14ac:dyDescent="0.2">
      <c r="I408" s="217"/>
      <c r="J408" s="217"/>
      <c r="K408" s="217"/>
    </row>
    <row r="409" spans="9:11" x14ac:dyDescent="0.2">
      <c r="I409" s="217"/>
      <c r="J409" s="217"/>
      <c r="K409" s="217"/>
    </row>
    <row r="410" spans="9:11" x14ac:dyDescent="0.2">
      <c r="I410" s="217"/>
      <c r="J410" s="217"/>
      <c r="K410" s="217"/>
    </row>
    <row r="411" spans="9:11" x14ac:dyDescent="0.2">
      <c r="I411" s="217"/>
      <c r="J411" s="217"/>
      <c r="K411" s="217"/>
    </row>
    <row r="412" spans="9:11" x14ac:dyDescent="0.2">
      <c r="I412" s="217"/>
      <c r="J412" s="217"/>
      <c r="K412" s="217"/>
    </row>
    <row r="413" spans="9:11" x14ac:dyDescent="0.2">
      <c r="I413" s="217"/>
      <c r="J413" s="217"/>
      <c r="K413" s="217"/>
    </row>
    <row r="414" spans="9:11" x14ac:dyDescent="0.2">
      <c r="I414" s="217"/>
      <c r="J414" s="217"/>
      <c r="K414" s="217"/>
    </row>
    <row r="415" spans="9:11" x14ac:dyDescent="0.2">
      <c r="I415" s="217"/>
      <c r="J415" s="217"/>
      <c r="K415" s="217"/>
    </row>
    <row r="416" spans="9:11" x14ac:dyDescent="0.2">
      <c r="I416" s="217"/>
      <c r="J416" s="217"/>
      <c r="K416" s="217"/>
    </row>
    <row r="417" spans="9:11" x14ac:dyDescent="0.2">
      <c r="I417" s="217"/>
      <c r="J417" s="217"/>
      <c r="K417" s="217"/>
    </row>
    <row r="418" spans="9:11" x14ac:dyDescent="0.2">
      <c r="I418" s="217"/>
      <c r="J418" s="217"/>
      <c r="K418" s="217"/>
    </row>
    <row r="419" spans="9:11" x14ac:dyDescent="0.2">
      <c r="I419" s="217"/>
      <c r="J419" s="217"/>
      <c r="K419" s="217"/>
    </row>
    <row r="420" spans="9:11" x14ac:dyDescent="0.2">
      <c r="I420" s="217"/>
      <c r="J420" s="217"/>
      <c r="K420" s="217"/>
    </row>
    <row r="421" spans="9:11" x14ac:dyDescent="0.2">
      <c r="I421" s="217"/>
      <c r="J421" s="217"/>
      <c r="K421" s="217"/>
    </row>
    <row r="422" spans="9:11" x14ac:dyDescent="0.2">
      <c r="I422" s="217"/>
      <c r="J422" s="217"/>
      <c r="K422" s="217"/>
    </row>
    <row r="423" spans="9:11" x14ac:dyDescent="0.2">
      <c r="I423" s="217"/>
      <c r="J423" s="217"/>
      <c r="K423" s="217"/>
    </row>
    <row r="424" spans="9:11" x14ac:dyDescent="0.2">
      <c r="I424" s="217"/>
      <c r="J424" s="217"/>
      <c r="K424" s="217"/>
    </row>
    <row r="425" spans="9:11" x14ac:dyDescent="0.2">
      <c r="I425" s="217"/>
      <c r="J425" s="217"/>
      <c r="K425" s="217"/>
    </row>
    <row r="426" spans="9:11" x14ac:dyDescent="0.2">
      <c r="I426" s="217"/>
      <c r="J426" s="217"/>
      <c r="K426" s="217"/>
    </row>
    <row r="427" spans="9:11" x14ac:dyDescent="0.2">
      <c r="I427" s="217"/>
      <c r="J427" s="217"/>
      <c r="K427" s="217"/>
    </row>
    <row r="428" spans="9:11" x14ac:dyDescent="0.2">
      <c r="I428" s="217"/>
      <c r="J428" s="217"/>
      <c r="K428" s="217"/>
    </row>
    <row r="429" spans="9:11" x14ac:dyDescent="0.2">
      <c r="I429" s="217"/>
      <c r="J429" s="217"/>
      <c r="K429" s="217"/>
    </row>
    <row r="430" spans="9:11" x14ac:dyDescent="0.2">
      <c r="I430" s="217"/>
      <c r="J430" s="217"/>
      <c r="K430" s="217"/>
    </row>
    <row r="431" spans="9:11" x14ac:dyDescent="0.2">
      <c r="I431" s="217"/>
      <c r="J431" s="217"/>
      <c r="K431" s="217"/>
    </row>
    <row r="432" spans="9:11" x14ac:dyDescent="0.2">
      <c r="I432" s="217"/>
      <c r="J432" s="217"/>
      <c r="K432" s="217"/>
    </row>
    <row r="433" spans="9:11" x14ac:dyDescent="0.2">
      <c r="I433" s="217"/>
      <c r="J433" s="217"/>
      <c r="K433" s="217"/>
    </row>
    <row r="434" spans="9:11" x14ac:dyDescent="0.2">
      <c r="I434" s="217"/>
      <c r="J434" s="217"/>
      <c r="K434" s="217"/>
    </row>
    <row r="435" spans="9:11" x14ac:dyDescent="0.2">
      <c r="I435" s="217"/>
      <c r="J435" s="217"/>
      <c r="K435" s="217"/>
    </row>
    <row r="436" spans="9:11" x14ac:dyDescent="0.2">
      <c r="I436" s="217"/>
      <c r="J436" s="217"/>
      <c r="K436" s="217"/>
    </row>
    <row r="437" spans="9:11" x14ac:dyDescent="0.2">
      <c r="I437" s="217"/>
      <c r="J437" s="217"/>
      <c r="K437" s="217"/>
    </row>
    <row r="438" spans="9:11" x14ac:dyDescent="0.2">
      <c r="I438" s="217"/>
      <c r="J438" s="217"/>
      <c r="K438" s="217"/>
    </row>
    <row r="439" spans="9:11" x14ac:dyDescent="0.2">
      <c r="I439" s="217"/>
      <c r="J439" s="217"/>
      <c r="K439" s="217"/>
    </row>
    <row r="440" spans="9:11" x14ac:dyDescent="0.2">
      <c r="I440" s="217"/>
      <c r="J440" s="217"/>
      <c r="K440" s="217"/>
    </row>
    <row r="441" spans="9:11" x14ac:dyDescent="0.2">
      <c r="I441" s="217"/>
      <c r="J441" s="217"/>
      <c r="K441" s="217"/>
    </row>
    <row r="442" spans="9:11" x14ac:dyDescent="0.2">
      <c r="I442" s="217"/>
      <c r="J442" s="217"/>
      <c r="K442" s="217"/>
    </row>
    <row r="443" spans="9:11" x14ac:dyDescent="0.2">
      <c r="I443" s="217"/>
      <c r="J443" s="217"/>
      <c r="K443" s="217"/>
    </row>
    <row r="444" spans="9:11" x14ac:dyDescent="0.2">
      <c r="I444" s="217"/>
      <c r="J444" s="217"/>
      <c r="K444" s="217"/>
    </row>
    <row r="445" spans="9:11" x14ac:dyDescent="0.2">
      <c r="I445" s="217"/>
      <c r="J445" s="217"/>
      <c r="K445" s="217"/>
    </row>
    <row r="446" spans="9:11" x14ac:dyDescent="0.2">
      <c r="I446" s="217"/>
      <c r="J446" s="217"/>
      <c r="K446" s="217"/>
    </row>
    <row r="447" spans="9:11" x14ac:dyDescent="0.2">
      <c r="I447" s="217"/>
      <c r="J447" s="217"/>
      <c r="K447" s="217"/>
    </row>
    <row r="448" spans="9:11" x14ac:dyDescent="0.2">
      <c r="I448" s="217"/>
      <c r="J448" s="217"/>
      <c r="K448" s="217"/>
    </row>
    <row r="449" spans="9:11" x14ac:dyDescent="0.2">
      <c r="I449" s="217"/>
      <c r="J449" s="217"/>
      <c r="K449" s="217"/>
    </row>
    <row r="450" spans="9:11" x14ac:dyDescent="0.2">
      <c r="I450" s="217"/>
      <c r="J450" s="217"/>
      <c r="K450" s="217"/>
    </row>
    <row r="451" spans="9:11" x14ac:dyDescent="0.2">
      <c r="I451" s="217"/>
      <c r="J451" s="217"/>
      <c r="K451" s="217"/>
    </row>
    <row r="452" spans="9:11" x14ac:dyDescent="0.2">
      <c r="I452" s="217"/>
      <c r="J452" s="217"/>
      <c r="K452" s="217"/>
    </row>
    <row r="453" spans="9:11" x14ac:dyDescent="0.2">
      <c r="I453" s="217"/>
      <c r="J453" s="217"/>
      <c r="K453" s="217"/>
    </row>
    <row r="454" spans="9:11" x14ac:dyDescent="0.2">
      <c r="I454" s="217"/>
      <c r="J454" s="217"/>
      <c r="K454" s="217"/>
    </row>
    <row r="455" spans="9:11" x14ac:dyDescent="0.2">
      <c r="I455" s="217"/>
      <c r="J455" s="217"/>
      <c r="K455" s="217"/>
    </row>
    <row r="456" spans="9:11" x14ac:dyDescent="0.2">
      <c r="I456" s="217"/>
      <c r="J456" s="217"/>
      <c r="K456" s="217"/>
    </row>
    <row r="457" spans="9:11" x14ac:dyDescent="0.2">
      <c r="I457" s="217"/>
      <c r="J457" s="217"/>
      <c r="K457" s="217"/>
    </row>
    <row r="458" spans="9:11" x14ac:dyDescent="0.2">
      <c r="I458" s="217"/>
      <c r="J458" s="217"/>
      <c r="K458" s="217"/>
    </row>
    <row r="459" spans="9:11" x14ac:dyDescent="0.2">
      <c r="I459" s="217"/>
      <c r="J459" s="217"/>
      <c r="K459" s="217"/>
    </row>
    <row r="460" spans="9:11" x14ac:dyDescent="0.2">
      <c r="I460" s="217"/>
      <c r="J460" s="217"/>
      <c r="K460" s="217"/>
    </row>
    <row r="461" spans="9:11" x14ac:dyDescent="0.2">
      <c r="I461" s="217"/>
      <c r="J461" s="217"/>
      <c r="K461" s="217"/>
    </row>
    <row r="462" spans="9:11" x14ac:dyDescent="0.2">
      <c r="I462" s="217"/>
      <c r="J462" s="217"/>
      <c r="K462" s="217"/>
    </row>
    <row r="463" spans="9:11" x14ac:dyDescent="0.2">
      <c r="I463" s="217"/>
      <c r="J463" s="217"/>
      <c r="K463" s="217"/>
    </row>
    <row r="464" spans="9:11" x14ac:dyDescent="0.2">
      <c r="I464" s="217"/>
      <c r="J464" s="217"/>
      <c r="K464" s="217"/>
    </row>
    <row r="465" spans="9:11" x14ac:dyDescent="0.2">
      <c r="I465" s="217"/>
      <c r="J465" s="217"/>
      <c r="K465" s="217"/>
    </row>
    <row r="466" spans="9:11" x14ac:dyDescent="0.2">
      <c r="I466" s="217"/>
      <c r="J466" s="217"/>
      <c r="K466" s="217"/>
    </row>
    <row r="467" spans="9:11" x14ac:dyDescent="0.2">
      <c r="I467" s="217"/>
      <c r="J467" s="217"/>
      <c r="K467" s="217"/>
    </row>
    <row r="468" spans="9:11" x14ac:dyDescent="0.2">
      <c r="I468" s="217"/>
      <c r="J468" s="217"/>
      <c r="K468" s="217"/>
    </row>
    <row r="469" spans="9:11" x14ac:dyDescent="0.2">
      <c r="I469" s="217"/>
      <c r="J469" s="217"/>
      <c r="K469" s="217"/>
    </row>
    <row r="470" spans="9:11" x14ac:dyDescent="0.2">
      <c r="I470" s="217"/>
      <c r="J470" s="217"/>
      <c r="K470" s="217"/>
    </row>
    <row r="471" spans="9:11" x14ac:dyDescent="0.2">
      <c r="I471" s="217"/>
      <c r="J471" s="217"/>
      <c r="K471" s="217"/>
    </row>
    <row r="472" spans="9:11" x14ac:dyDescent="0.2">
      <c r="I472" s="217"/>
      <c r="J472" s="217"/>
      <c r="K472" s="217"/>
    </row>
    <row r="473" spans="9:11" x14ac:dyDescent="0.2">
      <c r="I473" s="217"/>
      <c r="J473" s="217"/>
      <c r="K473" s="217"/>
    </row>
    <row r="474" spans="9:11" x14ac:dyDescent="0.2">
      <c r="I474" s="217"/>
      <c r="J474" s="217"/>
      <c r="K474" s="217"/>
    </row>
    <row r="475" spans="9:11" x14ac:dyDescent="0.2">
      <c r="I475" s="217"/>
      <c r="J475" s="217"/>
      <c r="K475" s="217"/>
    </row>
    <row r="476" spans="9:11" x14ac:dyDescent="0.2">
      <c r="I476" s="217"/>
      <c r="J476" s="217"/>
      <c r="K476" s="217"/>
    </row>
    <row r="477" spans="9:11" x14ac:dyDescent="0.2">
      <c r="I477" s="217"/>
      <c r="J477" s="217"/>
      <c r="K477" s="217"/>
    </row>
    <row r="478" spans="9:11" x14ac:dyDescent="0.2">
      <c r="I478" s="217"/>
      <c r="J478" s="217"/>
      <c r="K478" s="217"/>
    </row>
    <row r="479" spans="9:11" x14ac:dyDescent="0.2">
      <c r="I479" s="217"/>
      <c r="J479" s="217"/>
      <c r="K479" s="217"/>
    </row>
    <row r="480" spans="9:11" x14ac:dyDescent="0.2">
      <c r="I480" s="217"/>
      <c r="J480" s="217"/>
      <c r="K480" s="217"/>
    </row>
    <row r="481" spans="9:11" x14ac:dyDescent="0.2">
      <c r="I481" s="217"/>
      <c r="J481" s="217"/>
      <c r="K481" s="217"/>
    </row>
    <row r="482" spans="9:11" x14ac:dyDescent="0.2">
      <c r="I482" s="217"/>
      <c r="J482" s="217"/>
      <c r="K482" s="217"/>
    </row>
    <row r="483" spans="9:11" x14ac:dyDescent="0.2">
      <c r="I483" s="217"/>
      <c r="J483" s="217"/>
      <c r="K483" s="217"/>
    </row>
    <row r="484" spans="9:11" x14ac:dyDescent="0.2">
      <c r="I484" s="217"/>
      <c r="J484" s="217"/>
      <c r="K484" s="217"/>
    </row>
    <row r="485" spans="9:11" x14ac:dyDescent="0.2">
      <c r="I485" s="217"/>
      <c r="J485" s="217"/>
      <c r="K485" s="217"/>
    </row>
    <row r="486" spans="9:11" x14ac:dyDescent="0.2">
      <c r="I486" s="217"/>
      <c r="J486" s="217"/>
      <c r="K486" s="217"/>
    </row>
    <row r="487" spans="9:11" x14ac:dyDescent="0.2">
      <c r="I487" s="217"/>
      <c r="J487" s="217"/>
      <c r="K487" s="217"/>
    </row>
    <row r="488" spans="9:11" x14ac:dyDescent="0.2">
      <c r="I488" s="217"/>
      <c r="J488" s="217"/>
      <c r="K488" s="217"/>
    </row>
    <row r="489" spans="9:11" x14ac:dyDescent="0.2">
      <c r="I489" s="217"/>
      <c r="J489" s="217"/>
      <c r="K489" s="217"/>
    </row>
    <row r="490" spans="9:11" x14ac:dyDescent="0.2">
      <c r="I490" s="217"/>
      <c r="J490" s="217"/>
      <c r="K490" s="217"/>
    </row>
    <row r="491" spans="9:11" x14ac:dyDescent="0.2">
      <c r="I491" s="217"/>
      <c r="J491" s="217"/>
      <c r="K491" s="217"/>
    </row>
    <row r="492" spans="9:11" x14ac:dyDescent="0.2">
      <c r="I492" s="217"/>
      <c r="J492" s="217"/>
      <c r="K492" s="217"/>
    </row>
    <row r="493" spans="9:11" x14ac:dyDescent="0.2">
      <c r="I493" s="217"/>
      <c r="J493" s="217"/>
      <c r="K493" s="217"/>
    </row>
    <row r="494" spans="9:11" x14ac:dyDescent="0.2">
      <c r="I494" s="217"/>
      <c r="J494" s="217"/>
      <c r="K494" s="217"/>
    </row>
    <row r="495" spans="9:11" x14ac:dyDescent="0.2">
      <c r="I495" s="217"/>
      <c r="J495" s="217"/>
      <c r="K495" s="217"/>
    </row>
    <row r="496" spans="9:11" x14ac:dyDescent="0.2">
      <c r="I496" s="217"/>
      <c r="J496" s="217"/>
      <c r="K496" s="217"/>
    </row>
    <row r="497" spans="9:11" x14ac:dyDescent="0.2">
      <c r="I497" s="217"/>
      <c r="J497" s="217"/>
      <c r="K497" s="217"/>
    </row>
    <row r="498" spans="9:11" x14ac:dyDescent="0.2">
      <c r="I498" s="217"/>
      <c r="J498" s="217"/>
      <c r="K498" s="217"/>
    </row>
    <row r="499" spans="9:11" x14ac:dyDescent="0.2">
      <c r="I499" s="217"/>
      <c r="J499" s="217"/>
      <c r="K499" s="217"/>
    </row>
    <row r="500" spans="9:11" x14ac:dyDescent="0.2">
      <c r="I500" s="217"/>
      <c r="J500" s="217"/>
      <c r="K500" s="217"/>
    </row>
    <row r="501" spans="9:11" x14ac:dyDescent="0.2">
      <c r="I501" s="217"/>
      <c r="J501" s="217"/>
      <c r="K501" s="217"/>
    </row>
    <row r="502" spans="9:11" x14ac:dyDescent="0.2">
      <c r="I502" s="217"/>
      <c r="J502" s="217"/>
      <c r="K502" s="217"/>
    </row>
    <row r="503" spans="9:11" x14ac:dyDescent="0.2">
      <c r="I503" s="217"/>
      <c r="J503" s="217"/>
      <c r="K503" s="217"/>
    </row>
    <row r="504" spans="9:11" x14ac:dyDescent="0.2">
      <c r="I504" s="217"/>
      <c r="J504" s="217"/>
      <c r="K504" s="217"/>
    </row>
    <row r="505" spans="9:11" x14ac:dyDescent="0.2">
      <c r="I505" s="217"/>
      <c r="J505" s="217"/>
      <c r="K505" s="217"/>
    </row>
    <row r="506" spans="9:11" x14ac:dyDescent="0.2">
      <c r="I506" s="217"/>
      <c r="J506" s="217"/>
      <c r="K506" s="217"/>
    </row>
    <row r="507" spans="9:11" x14ac:dyDescent="0.2">
      <c r="I507" s="217"/>
      <c r="J507" s="217"/>
      <c r="K507" s="217"/>
    </row>
    <row r="508" spans="9:11" x14ac:dyDescent="0.2">
      <c r="I508" s="217"/>
      <c r="J508" s="217"/>
      <c r="K508" s="217"/>
    </row>
    <row r="509" spans="9:11" x14ac:dyDescent="0.2">
      <c r="I509" s="217"/>
      <c r="J509" s="217"/>
      <c r="K509" s="217"/>
    </row>
    <row r="510" spans="9:11" x14ac:dyDescent="0.2">
      <c r="I510" s="217"/>
      <c r="J510" s="217"/>
      <c r="K510" s="217"/>
    </row>
    <row r="511" spans="9:11" x14ac:dyDescent="0.2">
      <c r="I511" s="217"/>
      <c r="J511" s="217"/>
      <c r="K511" s="217"/>
    </row>
    <row r="512" spans="9:11" x14ac:dyDescent="0.2">
      <c r="I512" s="217"/>
      <c r="J512" s="217"/>
      <c r="K512" s="217"/>
    </row>
    <row r="513" spans="9:11" x14ac:dyDescent="0.2">
      <c r="I513" s="217"/>
      <c r="J513" s="217"/>
      <c r="K513" s="217"/>
    </row>
    <row r="514" spans="9:11" x14ac:dyDescent="0.2">
      <c r="I514" s="217"/>
      <c r="J514" s="217"/>
      <c r="K514" s="217"/>
    </row>
    <row r="515" spans="9:11" x14ac:dyDescent="0.2">
      <c r="I515" s="217"/>
      <c r="J515" s="217"/>
      <c r="K515" s="217"/>
    </row>
    <row r="516" spans="9:11" x14ac:dyDescent="0.2">
      <c r="I516" s="217"/>
      <c r="J516" s="217"/>
      <c r="K516" s="217"/>
    </row>
    <row r="517" spans="9:11" x14ac:dyDescent="0.2">
      <c r="I517" s="217"/>
      <c r="J517" s="217"/>
      <c r="K517" s="217"/>
    </row>
    <row r="518" spans="9:11" x14ac:dyDescent="0.2">
      <c r="I518" s="217"/>
      <c r="J518" s="217"/>
      <c r="K518" s="217"/>
    </row>
    <row r="519" spans="9:11" x14ac:dyDescent="0.2">
      <c r="I519" s="217"/>
      <c r="J519" s="217"/>
      <c r="K519" s="217"/>
    </row>
    <row r="520" spans="9:11" x14ac:dyDescent="0.2">
      <c r="I520" s="217"/>
      <c r="J520" s="217"/>
      <c r="K520" s="217"/>
    </row>
    <row r="521" spans="9:11" x14ac:dyDescent="0.2">
      <c r="I521" s="217"/>
      <c r="J521" s="217"/>
      <c r="K521" s="217"/>
    </row>
    <row r="522" spans="9:11" x14ac:dyDescent="0.2">
      <c r="I522" s="217"/>
      <c r="J522" s="217"/>
      <c r="K522" s="217"/>
    </row>
    <row r="523" spans="9:11" x14ac:dyDescent="0.2">
      <c r="I523" s="217"/>
      <c r="J523" s="217"/>
      <c r="K523" s="217"/>
    </row>
    <row r="524" spans="9:11" x14ac:dyDescent="0.2">
      <c r="I524" s="217"/>
      <c r="J524" s="217"/>
      <c r="K524" s="217"/>
    </row>
    <row r="525" spans="9:11" x14ac:dyDescent="0.2">
      <c r="I525" s="217"/>
      <c r="J525" s="217"/>
      <c r="K525" s="217"/>
    </row>
    <row r="526" spans="9:11" x14ac:dyDescent="0.2">
      <c r="I526" s="217"/>
      <c r="J526" s="217"/>
      <c r="K526" s="217"/>
    </row>
    <row r="527" spans="9:11" x14ac:dyDescent="0.2">
      <c r="I527" s="217"/>
      <c r="J527" s="217"/>
      <c r="K527" s="217"/>
    </row>
    <row r="528" spans="9:11" x14ac:dyDescent="0.2">
      <c r="I528" s="217"/>
      <c r="J528" s="217"/>
      <c r="K528" s="217"/>
    </row>
    <row r="529" spans="9:11" x14ac:dyDescent="0.2">
      <c r="I529" s="217"/>
      <c r="J529" s="217"/>
      <c r="K529" s="217"/>
    </row>
    <row r="530" spans="9:11" x14ac:dyDescent="0.2">
      <c r="I530" s="217"/>
      <c r="J530" s="217"/>
      <c r="K530" s="217"/>
    </row>
    <row r="531" spans="9:11" x14ac:dyDescent="0.2">
      <c r="I531" s="217"/>
      <c r="J531" s="217"/>
      <c r="K531" s="217"/>
    </row>
    <row r="532" spans="9:11" x14ac:dyDescent="0.2">
      <c r="I532" s="217"/>
      <c r="J532" s="217"/>
      <c r="K532" s="217"/>
    </row>
    <row r="533" spans="9:11" x14ac:dyDescent="0.2">
      <c r="I533" s="217"/>
      <c r="J533" s="217"/>
      <c r="K533" s="217"/>
    </row>
    <row r="534" spans="9:11" x14ac:dyDescent="0.2">
      <c r="I534" s="217"/>
      <c r="J534" s="217"/>
      <c r="K534" s="217"/>
    </row>
    <row r="535" spans="9:11" x14ac:dyDescent="0.2">
      <c r="I535" s="217"/>
      <c r="J535" s="217"/>
      <c r="K535" s="217"/>
    </row>
    <row r="536" spans="9:11" x14ac:dyDescent="0.2">
      <c r="I536" s="217"/>
      <c r="J536" s="217"/>
      <c r="K536" s="217"/>
    </row>
    <row r="537" spans="9:11" x14ac:dyDescent="0.2">
      <c r="I537" s="217"/>
      <c r="J537" s="217"/>
      <c r="K537" s="217"/>
    </row>
    <row r="538" spans="9:11" x14ac:dyDescent="0.2">
      <c r="I538" s="217"/>
      <c r="J538" s="217"/>
      <c r="K538" s="217"/>
    </row>
    <row r="539" spans="9:11" x14ac:dyDescent="0.2">
      <c r="I539" s="217"/>
      <c r="J539" s="217"/>
      <c r="K539" s="217"/>
    </row>
    <row r="540" spans="9:11" x14ac:dyDescent="0.2">
      <c r="I540" s="217"/>
      <c r="J540" s="217"/>
      <c r="K540" s="217"/>
    </row>
    <row r="541" spans="9:11" x14ac:dyDescent="0.2">
      <c r="I541" s="217"/>
      <c r="J541" s="217"/>
      <c r="K541" s="217"/>
    </row>
    <row r="542" spans="9:11" x14ac:dyDescent="0.2">
      <c r="I542" s="217"/>
      <c r="J542" s="217"/>
      <c r="K542" s="217"/>
    </row>
    <row r="543" spans="9:11" x14ac:dyDescent="0.2">
      <c r="I543" s="217"/>
      <c r="J543" s="217"/>
      <c r="K543" s="217"/>
    </row>
    <row r="544" spans="9:11" x14ac:dyDescent="0.2">
      <c r="I544" s="217"/>
      <c r="J544" s="217"/>
      <c r="K544" s="217"/>
    </row>
    <row r="545" spans="9:11" x14ac:dyDescent="0.2">
      <c r="I545" s="217"/>
      <c r="J545" s="217"/>
      <c r="K545" s="217"/>
    </row>
    <row r="546" spans="9:11" x14ac:dyDescent="0.2">
      <c r="I546" s="217"/>
      <c r="J546" s="217"/>
      <c r="K546" s="217"/>
    </row>
    <row r="547" spans="9:11" x14ac:dyDescent="0.2">
      <c r="I547" s="217"/>
      <c r="J547" s="217"/>
      <c r="K547" s="217"/>
    </row>
    <row r="548" spans="9:11" x14ac:dyDescent="0.2">
      <c r="I548" s="217"/>
      <c r="J548" s="217"/>
      <c r="K548" s="217"/>
    </row>
    <row r="549" spans="9:11" x14ac:dyDescent="0.2">
      <c r="I549" s="217"/>
      <c r="J549" s="217"/>
      <c r="K549" s="217"/>
    </row>
    <row r="550" spans="9:11" x14ac:dyDescent="0.2">
      <c r="I550" s="217"/>
      <c r="J550" s="217"/>
      <c r="K550" s="217"/>
    </row>
    <row r="551" spans="9:11" x14ac:dyDescent="0.2">
      <c r="I551" s="217"/>
      <c r="J551" s="217"/>
      <c r="K551" s="217"/>
    </row>
    <row r="552" spans="9:11" x14ac:dyDescent="0.2">
      <c r="I552" s="217"/>
      <c r="J552" s="217"/>
      <c r="K552" s="217"/>
    </row>
    <row r="553" spans="9:11" x14ac:dyDescent="0.2">
      <c r="I553" s="217"/>
      <c r="J553" s="217"/>
      <c r="K553" s="217"/>
    </row>
    <row r="554" spans="9:11" x14ac:dyDescent="0.2">
      <c r="I554" s="217"/>
      <c r="J554" s="217"/>
      <c r="K554" s="217"/>
    </row>
    <row r="555" spans="9:11" x14ac:dyDescent="0.2">
      <c r="I555" s="217"/>
      <c r="J555" s="217"/>
      <c r="K555" s="217"/>
    </row>
    <row r="556" spans="9:11" x14ac:dyDescent="0.2">
      <c r="I556" s="217"/>
      <c r="J556" s="217"/>
      <c r="K556" s="217"/>
    </row>
    <row r="557" spans="9:11" x14ac:dyDescent="0.2">
      <c r="I557" s="217"/>
      <c r="J557" s="217"/>
      <c r="K557" s="217"/>
    </row>
    <row r="558" spans="9:11" x14ac:dyDescent="0.2">
      <c r="I558" s="217"/>
      <c r="J558" s="217"/>
      <c r="K558" s="217"/>
    </row>
    <row r="559" spans="9:11" x14ac:dyDescent="0.2">
      <c r="I559" s="217"/>
      <c r="J559" s="217"/>
      <c r="K559" s="217"/>
    </row>
    <row r="560" spans="9:11" x14ac:dyDescent="0.2">
      <c r="I560" s="217"/>
      <c r="J560" s="217"/>
      <c r="K560" s="217"/>
    </row>
    <row r="561" spans="9:11" x14ac:dyDescent="0.2">
      <c r="I561" s="217"/>
      <c r="J561" s="217"/>
      <c r="K561" s="217"/>
    </row>
    <row r="562" spans="9:11" x14ac:dyDescent="0.2">
      <c r="I562" s="217"/>
      <c r="J562" s="217"/>
      <c r="K562" s="217"/>
    </row>
    <row r="563" spans="9:11" x14ac:dyDescent="0.2">
      <c r="I563" s="217"/>
      <c r="J563" s="217"/>
      <c r="K563" s="217"/>
    </row>
    <row r="564" spans="9:11" x14ac:dyDescent="0.2">
      <c r="I564" s="217"/>
      <c r="J564" s="217"/>
      <c r="K564" s="217"/>
    </row>
    <row r="565" spans="9:11" x14ac:dyDescent="0.2">
      <c r="I565" s="217"/>
      <c r="J565" s="217"/>
      <c r="K565" s="217"/>
    </row>
    <row r="566" spans="9:11" x14ac:dyDescent="0.2">
      <c r="I566" s="217"/>
      <c r="J566" s="217"/>
      <c r="K566" s="217"/>
    </row>
    <row r="567" spans="9:11" x14ac:dyDescent="0.2">
      <c r="I567" s="217"/>
      <c r="J567" s="217"/>
      <c r="K567" s="217"/>
    </row>
    <row r="568" spans="9:11" x14ac:dyDescent="0.2">
      <c r="I568" s="217"/>
      <c r="J568" s="217"/>
      <c r="K568" s="217"/>
    </row>
    <row r="569" spans="9:11" x14ac:dyDescent="0.2">
      <c r="I569" s="217"/>
      <c r="J569" s="217"/>
      <c r="K569" s="217"/>
    </row>
    <row r="570" spans="9:11" x14ac:dyDescent="0.2">
      <c r="I570" s="217"/>
      <c r="J570" s="217"/>
      <c r="K570" s="217"/>
    </row>
    <row r="571" spans="9:11" x14ac:dyDescent="0.2">
      <c r="I571" s="217"/>
      <c r="J571" s="217"/>
      <c r="K571" s="217"/>
    </row>
    <row r="572" spans="9:11" x14ac:dyDescent="0.2">
      <c r="I572" s="217"/>
      <c r="J572" s="217"/>
      <c r="K572" s="217"/>
    </row>
    <row r="573" spans="9:11" x14ac:dyDescent="0.2">
      <c r="I573" s="217"/>
      <c r="J573" s="217"/>
      <c r="K573" s="217"/>
    </row>
    <row r="574" spans="9:11" x14ac:dyDescent="0.2">
      <c r="I574" s="217"/>
      <c r="J574" s="217"/>
      <c r="K574" s="217"/>
    </row>
    <row r="575" spans="9:11" x14ac:dyDescent="0.2">
      <c r="I575" s="217"/>
      <c r="J575" s="217"/>
      <c r="K575" s="217"/>
    </row>
    <row r="576" spans="9:11" x14ac:dyDescent="0.2">
      <c r="I576" s="217"/>
      <c r="J576" s="217"/>
      <c r="K576" s="217"/>
    </row>
    <row r="577" spans="9:11" x14ac:dyDescent="0.2">
      <c r="I577" s="217"/>
      <c r="J577" s="217"/>
      <c r="K577" s="217"/>
    </row>
    <row r="578" spans="9:11" x14ac:dyDescent="0.2">
      <c r="I578" s="217"/>
      <c r="J578" s="217"/>
      <c r="K578" s="217"/>
    </row>
    <row r="579" spans="9:11" x14ac:dyDescent="0.2">
      <c r="I579" s="217"/>
      <c r="J579" s="217"/>
      <c r="K579" s="217"/>
    </row>
    <row r="580" spans="9:11" x14ac:dyDescent="0.2">
      <c r="I580" s="217"/>
      <c r="J580" s="217"/>
      <c r="K580" s="217"/>
    </row>
    <row r="581" spans="9:11" x14ac:dyDescent="0.2">
      <c r="I581" s="217"/>
      <c r="J581" s="217"/>
      <c r="K581" s="217"/>
    </row>
    <row r="582" spans="9:11" x14ac:dyDescent="0.2">
      <c r="I582" s="217"/>
      <c r="J582" s="217"/>
      <c r="K582" s="217"/>
    </row>
    <row r="583" spans="9:11" x14ac:dyDescent="0.2">
      <c r="I583" s="217"/>
      <c r="J583" s="217"/>
      <c r="K583" s="217"/>
    </row>
    <row r="584" spans="9:11" x14ac:dyDescent="0.2">
      <c r="I584" s="217"/>
      <c r="J584" s="217"/>
      <c r="K584" s="217"/>
    </row>
    <row r="585" spans="9:11" x14ac:dyDescent="0.2">
      <c r="I585" s="217"/>
      <c r="J585" s="217"/>
      <c r="K585" s="217"/>
    </row>
    <row r="586" spans="9:11" x14ac:dyDescent="0.2">
      <c r="I586" s="217"/>
      <c r="J586" s="217"/>
      <c r="K586" s="217"/>
    </row>
    <row r="587" spans="9:11" x14ac:dyDescent="0.2">
      <c r="I587" s="217"/>
      <c r="J587" s="217"/>
      <c r="K587" s="217"/>
    </row>
    <row r="588" spans="9:11" x14ac:dyDescent="0.2">
      <c r="I588" s="217"/>
      <c r="J588" s="217"/>
      <c r="K588" s="217"/>
    </row>
    <row r="589" spans="9:11" x14ac:dyDescent="0.2">
      <c r="I589" s="217"/>
      <c r="J589" s="217"/>
      <c r="K589" s="217"/>
    </row>
    <row r="590" spans="9:11" x14ac:dyDescent="0.2">
      <c r="I590" s="217"/>
      <c r="J590" s="217"/>
      <c r="K590" s="217"/>
    </row>
    <row r="591" spans="9:11" x14ac:dyDescent="0.2">
      <c r="I591" s="217"/>
      <c r="J591" s="217"/>
      <c r="K591" s="217"/>
    </row>
    <row r="592" spans="9:11" x14ac:dyDescent="0.2">
      <c r="I592" s="217"/>
      <c r="J592" s="217"/>
      <c r="K592" s="217"/>
    </row>
    <row r="593" spans="9:11" x14ac:dyDescent="0.2">
      <c r="I593" s="217"/>
      <c r="J593" s="217"/>
      <c r="K593" s="217"/>
    </row>
    <row r="594" spans="9:11" x14ac:dyDescent="0.2">
      <c r="I594" s="217"/>
      <c r="J594" s="217"/>
      <c r="K594" s="217"/>
    </row>
    <row r="595" spans="9:11" x14ac:dyDescent="0.2">
      <c r="I595" s="217"/>
      <c r="J595" s="217"/>
      <c r="K595" s="217"/>
    </row>
    <row r="596" spans="9:11" x14ac:dyDescent="0.2">
      <c r="I596" s="217"/>
      <c r="J596" s="217"/>
      <c r="K596" s="217"/>
    </row>
    <row r="597" spans="9:11" x14ac:dyDescent="0.2">
      <c r="I597" s="217"/>
      <c r="J597" s="217"/>
      <c r="K597" s="217"/>
    </row>
    <row r="598" spans="9:11" x14ac:dyDescent="0.2">
      <c r="I598" s="217"/>
      <c r="J598" s="217"/>
      <c r="K598" s="217"/>
    </row>
    <row r="599" spans="9:11" x14ac:dyDescent="0.2">
      <c r="I599" s="217"/>
      <c r="J599" s="217"/>
      <c r="K599" s="217"/>
    </row>
    <row r="600" spans="9:11" x14ac:dyDescent="0.2">
      <c r="I600" s="217"/>
      <c r="J600" s="217"/>
      <c r="K600" s="217"/>
    </row>
    <row r="601" spans="9:11" x14ac:dyDescent="0.2">
      <c r="I601" s="217"/>
      <c r="J601" s="217"/>
      <c r="K601" s="217"/>
    </row>
    <row r="602" spans="9:11" x14ac:dyDescent="0.2">
      <c r="I602" s="217"/>
      <c r="J602" s="217"/>
      <c r="K602" s="217"/>
    </row>
    <row r="603" spans="9:11" x14ac:dyDescent="0.2">
      <c r="I603" s="217"/>
      <c r="J603" s="217"/>
      <c r="K603" s="217"/>
    </row>
    <row r="604" spans="9:11" x14ac:dyDescent="0.2">
      <c r="I604" s="217"/>
      <c r="J604" s="217"/>
      <c r="K604" s="217"/>
    </row>
    <row r="605" spans="9:11" x14ac:dyDescent="0.2">
      <c r="I605" s="217"/>
      <c r="J605" s="217"/>
      <c r="K605" s="217"/>
    </row>
    <row r="606" spans="9:11" x14ac:dyDescent="0.2">
      <c r="I606" s="217"/>
      <c r="J606" s="217"/>
      <c r="K606" s="217"/>
    </row>
    <row r="607" spans="9:11" x14ac:dyDescent="0.2">
      <c r="I607" s="217"/>
      <c r="J607" s="217"/>
      <c r="K607" s="217"/>
    </row>
    <row r="608" spans="9:11" x14ac:dyDescent="0.2">
      <c r="I608" s="217"/>
      <c r="J608" s="217"/>
      <c r="K608" s="217"/>
    </row>
    <row r="609" spans="9:11" x14ac:dyDescent="0.2">
      <c r="I609" s="217"/>
      <c r="J609" s="217"/>
      <c r="K609" s="217"/>
    </row>
    <row r="610" spans="9:11" x14ac:dyDescent="0.2">
      <c r="I610" s="217"/>
      <c r="J610" s="217"/>
      <c r="K610" s="217"/>
    </row>
    <row r="611" spans="9:11" x14ac:dyDescent="0.2">
      <c r="I611" s="217"/>
      <c r="J611" s="217"/>
      <c r="K611" s="217"/>
    </row>
    <row r="612" spans="9:11" x14ac:dyDescent="0.2">
      <c r="I612" s="217"/>
      <c r="J612" s="217"/>
      <c r="K612" s="217"/>
    </row>
    <row r="613" spans="9:11" x14ac:dyDescent="0.2">
      <c r="I613" s="217"/>
      <c r="J613" s="217"/>
      <c r="K613" s="217"/>
    </row>
    <row r="614" spans="9:11" x14ac:dyDescent="0.2">
      <c r="I614" s="217"/>
      <c r="J614" s="217"/>
      <c r="K614" s="217"/>
    </row>
    <row r="615" spans="9:11" x14ac:dyDescent="0.2">
      <c r="I615" s="217"/>
      <c r="J615" s="217"/>
      <c r="K615" s="217"/>
    </row>
    <row r="616" spans="9:11" x14ac:dyDescent="0.2">
      <c r="I616" s="217"/>
      <c r="J616" s="217"/>
      <c r="K616" s="217"/>
    </row>
    <row r="617" spans="9:11" x14ac:dyDescent="0.2">
      <c r="I617" s="217"/>
      <c r="J617" s="217"/>
      <c r="K617" s="217"/>
    </row>
    <row r="618" spans="9:11" x14ac:dyDescent="0.2">
      <c r="I618" s="217"/>
      <c r="J618" s="217"/>
      <c r="K618" s="217"/>
    </row>
    <row r="619" spans="9:11" x14ac:dyDescent="0.2">
      <c r="I619" s="217"/>
      <c r="J619" s="217"/>
      <c r="K619" s="217"/>
    </row>
    <row r="620" spans="9:11" x14ac:dyDescent="0.2">
      <c r="I620" s="217"/>
      <c r="J620" s="217"/>
      <c r="K620" s="217"/>
    </row>
    <row r="621" spans="9:11" x14ac:dyDescent="0.2">
      <c r="I621" s="217"/>
      <c r="J621" s="217"/>
      <c r="K621" s="217"/>
    </row>
    <row r="622" spans="9:11" x14ac:dyDescent="0.2">
      <c r="I622" s="217"/>
      <c r="J622" s="217"/>
      <c r="K622" s="217"/>
    </row>
    <row r="623" spans="9:11" x14ac:dyDescent="0.2">
      <c r="I623" s="217"/>
      <c r="J623" s="217"/>
      <c r="K623" s="217"/>
    </row>
    <row r="624" spans="9:11" x14ac:dyDescent="0.2">
      <c r="I624" s="217"/>
      <c r="J624" s="217"/>
      <c r="K624" s="217"/>
    </row>
    <row r="625" spans="9:11" x14ac:dyDescent="0.2">
      <c r="I625" s="217"/>
      <c r="J625" s="217"/>
      <c r="K625" s="217"/>
    </row>
    <row r="626" spans="9:11" x14ac:dyDescent="0.2">
      <c r="I626" s="217"/>
      <c r="J626" s="217"/>
      <c r="K626" s="217"/>
    </row>
    <row r="627" spans="9:11" x14ac:dyDescent="0.2">
      <c r="I627" s="217"/>
      <c r="J627" s="217"/>
      <c r="K627" s="217"/>
    </row>
    <row r="628" spans="9:11" x14ac:dyDescent="0.2">
      <c r="I628" s="217"/>
      <c r="J628" s="217"/>
      <c r="K628" s="217"/>
    </row>
    <row r="629" spans="9:11" x14ac:dyDescent="0.2">
      <c r="I629" s="217"/>
      <c r="J629" s="217"/>
      <c r="K629" s="217"/>
    </row>
    <row r="630" spans="9:11" x14ac:dyDescent="0.2">
      <c r="I630" s="217"/>
      <c r="J630" s="217"/>
      <c r="K630" s="217"/>
    </row>
    <row r="631" spans="9:11" x14ac:dyDescent="0.2">
      <c r="I631" s="217"/>
      <c r="J631" s="217"/>
      <c r="K631" s="217"/>
    </row>
    <row r="632" spans="9:11" x14ac:dyDescent="0.2">
      <c r="I632" s="217"/>
      <c r="J632" s="217"/>
      <c r="K632" s="217"/>
    </row>
    <row r="633" spans="9:11" x14ac:dyDescent="0.2">
      <c r="I633" s="217"/>
      <c r="J633" s="217"/>
      <c r="K633" s="217"/>
    </row>
    <row r="634" spans="9:11" x14ac:dyDescent="0.2">
      <c r="I634" s="217"/>
      <c r="J634" s="217"/>
      <c r="K634" s="217"/>
    </row>
    <row r="635" spans="9:11" x14ac:dyDescent="0.2">
      <c r="I635" s="217"/>
      <c r="J635" s="217"/>
      <c r="K635" s="217"/>
    </row>
    <row r="636" spans="9:11" x14ac:dyDescent="0.2">
      <c r="I636" s="217"/>
      <c r="J636" s="217"/>
      <c r="K636" s="217"/>
    </row>
    <row r="637" spans="9:11" x14ac:dyDescent="0.2">
      <c r="I637" s="217"/>
      <c r="J637" s="217"/>
      <c r="K637" s="217"/>
    </row>
    <row r="638" spans="9:11" x14ac:dyDescent="0.2">
      <c r="I638" s="217"/>
      <c r="J638" s="217"/>
      <c r="K638" s="217"/>
    </row>
    <row r="639" spans="9:11" x14ac:dyDescent="0.2">
      <c r="I639" s="217"/>
      <c r="J639" s="217"/>
      <c r="K639" s="217"/>
    </row>
    <row r="640" spans="9:11" x14ac:dyDescent="0.2">
      <c r="I640" s="217"/>
      <c r="J640" s="217"/>
      <c r="K640" s="217"/>
    </row>
    <row r="641" spans="9:11" x14ac:dyDescent="0.2">
      <c r="I641" s="217"/>
      <c r="J641" s="217"/>
      <c r="K641" s="217"/>
    </row>
    <row r="642" spans="9:11" x14ac:dyDescent="0.2">
      <c r="I642" s="217"/>
      <c r="J642" s="217"/>
      <c r="K642" s="217"/>
    </row>
    <row r="643" spans="9:11" x14ac:dyDescent="0.2">
      <c r="I643" s="217"/>
      <c r="J643" s="217"/>
      <c r="K643" s="217"/>
    </row>
    <row r="644" spans="9:11" x14ac:dyDescent="0.2">
      <c r="I644" s="217"/>
      <c r="J644" s="217"/>
      <c r="K644" s="217"/>
    </row>
    <row r="645" spans="9:11" x14ac:dyDescent="0.2">
      <c r="I645" s="217"/>
      <c r="J645" s="217"/>
      <c r="K645" s="217"/>
    </row>
    <row r="646" spans="9:11" x14ac:dyDescent="0.2">
      <c r="I646" s="217"/>
      <c r="J646" s="217"/>
      <c r="K646" s="217"/>
    </row>
    <row r="647" spans="9:11" x14ac:dyDescent="0.2">
      <c r="I647" s="217"/>
      <c r="J647" s="217"/>
      <c r="K647" s="217"/>
    </row>
    <row r="648" spans="9:11" x14ac:dyDescent="0.2">
      <c r="I648" s="217"/>
      <c r="J648" s="217"/>
      <c r="K648" s="217"/>
    </row>
    <row r="649" spans="9:11" x14ac:dyDescent="0.2">
      <c r="I649" s="217"/>
      <c r="J649" s="217"/>
      <c r="K649" s="217"/>
    </row>
    <row r="650" spans="9:11" x14ac:dyDescent="0.2">
      <c r="I650" s="217"/>
      <c r="J650" s="217"/>
      <c r="K650" s="217"/>
    </row>
    <row r="651" spans="9:11" x14ac:dyDescent="0.2">
      <c r="I651" s="217"/>
      <c r="J651" s="217"/>
      <c r="K651" s="217"/>
    </row>
    <row r="652" spans="9:11" x14ac:dyDescent="0.2">
      <c r="I652" s="217"/>
      <c r="J652" s="217"/>
      <c r="K652" s="217"/>
    </row>
    <row r="653" spans="9:11" x14ac:dyDescent="0.2">
      <c r="I653" s="217"/>
      <c r="J653" s="217"/>
      <c r="K653" s="217"/>
    </row>
    <row r="654" spans="9:11" x14ac:dyDescent="0.2">
      <c r="I654" s="217"/>
      <c r="J654" s="217"/>
      <c r="K654" s="217"/>
    </row>
    <row r="655" spans="9:11" x14ac:dyDescent="0.2">
      <c r="I655" s="217"/>
      <c r="J655" s="217"/>
      <c r="K655" s="217"/>
    </row>
    <row r="656" spans="9:11" x14ac:dyDescent="0.2">
      <c r="I656" s="217"/>
      <c r="J656" s="217"/>
      <c r="K656" s="217"/>
    </row>
    <row r="657" spans="9:11" x14ac:dyDescent="0.2">
      <c r="I657" s="217"/>
      <c r="J657" s="217"/>
      <c r="K657" s="217"/>
    </row>
    <row r="658" spans="9:11" x14ac:dyDescent="0.2">
      <c r="I658" s="217"/>
      <c r="J658" s="217"/>
      <c r="K658" s="217"/>
    </row>
    <row r="659" spans="9:11" x14ac:dyDescent="0.2">
      <c r="I659" s="217"/>
      <c r="J659" s="217"/>
      <c r="K659" s="217"/>
    </row>
    <row r="660" spans="9:11" x14ac:dyDescent="0.2">
      <c r="I660" s="217"/>
      <c r="J660" s="217"/>
      <c r="K660" s="217"/>
    </row>
    <row r="661" spans="9:11" x14ac:dyDescent="0.2">
      <c r="I661" s="217"/>
      <c r="J661" s="217"/>
      <c r="K661" s="217"/>
    </row>
    <row r="662" spans="9:11" x14ac:dyDescent="0.2">
      <c r="I662" s="217"/>
      <c r="J662" s="217"/>
      <c r="K662" s="217"/>
    </row>
    <row r="663" spans="9:11" x14ac:dyDescent="0.2">
      <c r="I663" s="217"/>
      <c r="J663" s="217"/>
      <c r="K663" s="217"/>
    </row>
    <row r="664" spans="9:11" x14ac:dyDescent="0.2">
      <c r="I664" s="217"/>
      <c r="J664" s="217"/>
      <c r="K664" s="217"/>
    </row>
    <row r="665" spans="9:11" x14ac:dyDescent="0.2">
      <c r="I665" s="217"/>
      <c r="J665" s="217"/>
      <c r="K665" s="217"/>
    </row>
    <row r="666" spans="9:11" x14ac:dyDescent="0.2">
      <c r="I666" s="217"/>
      <c r="J666" s="217"/>
      <c r="K666" s="217"/>
    </row>
    <row r="667" spans="9:11" x14ac:dyDescent="0.2">
      <c r="I667" s="217"/>
      <c r="J667" s="217"/>
      <c r="K667" s="217"/>
    </row>
    <row r="668" spans="9:11" x14ac:dyDescent="0.2">
      <c r="I668" s="217"/>
      <c r="J668" s="217"/>
      <c r="K668" s="217"/>
    </row>
    <row r="669" spans="9:11" x14ac:dyDescent="0.2">
      <c r="I669" s="217"/>
      <c r="J669" s="217"/>
      <c r="K669" s="217"/>
    </row>
    <row r="670" spans="9:11" x14ac:dyDescent="0.2">
      <c r="I670" s="217"/>
      <c r="J670" s="217"/>
      <c r="K670" s="217"/>
    </row>
    <row r="671" spans="9:11" x14ac:dyDescent="0.2">
      <c r="I671" s="217"/>
      <c r="J671" s="217"/>
      <c r="K671" s="217"/>
    </row>
    <row r="672" spans="9:11" x14ac:dyDescent="0.2">
      <c r="I672" s="217"/>
      <c r="J672" s="217"/>
      <c r="K672" s="217"/>
    </row>
    <row r="673" spans="9:11" x14ac:dyDescent="0.2">
      <c r="I673" s="217"/>
      <c r="J673" s="217"/>
      <c r="K673" s="217"/>
    </row>
    <row r="674" spans="9:11" x14ac:dyDescent="0.2">
      <c r="I674" s="217"/>
      <c r="J674" s="217"/>
      <c r="K674" s="217"/>
    </row>
    <row r="675" spans="9:11" x14ac:dyDescent="0.2">
      <c r="I675" s="217"/>
      <c r="J675" s="217"/>
      <c r="K675" s="217"/>
    </row>
    <row r="676" spans="9:11" x14ac:dyDescent="0.2">
      <c r="I676" s="217"/>
      <c r="J676" s="217"/>
      <c r="K676" s="217"/>
    </row>
    <row r="677" spans="9:11" x14ac:dyDescent="0.2">
      <c r="I677" s="217"/>
      <c r="J677" s="217"/>
      <c r="K677" s="217"/>
    </row>
    <row r="678" spans="9:11" x14ac:dyDescent="0.2">
      <c r="I678" s="217"/>
      <c r="J678" s="217"/>
      <c r="K678" s="217"/>
    </row>
    <row r="679" spans="9:11" x14ac:dyDescent="0.2">
      <c r="I679" s="217"/>
      <c r="J679" s="217"/>
      <c r="K679" s="217"/>
    </row>
    <row r="680" spans="9:11" x14ac:dyDescent="0.2">
      <c r="I680" s="217"/>
      <c r="J680" s="217"/>
      <c r="K680" s="217"/>
    </row>
    <row r="681" spans="9:11" x14ac:dyDescent="0.2">
      <c r="I681" s="217"/>
      <c r="J681" s="217"/>
      <c r="K681" s="217"/>
    </row>
    <row r="682" spans="9:11" x14ac:dyDescent="0.2">
      <c r="I682" s="217"/>
      <c r="J682" s="217"/>
      <c r="K682" s="217"/>
    </row>
    <row r="683" spans="9:11" x14ac:dyDescent="0.2">
      <c r="I683" s="217"/>
      <c r="J683" s="217"/>
      <c r="K683" s="217"/>
    </row>
    <row r="684" spans="9:11" x14ac:dyDescent="0.2">
      <c r="I684" s="217"/>
      <c r="J684" s="217"/>
      <c r="K684" s="217"/>
    </row>
    <row r="685" spans="9:11" x14ac:dyDescent="0.2">
      <c r="I685" s="217"/>
      <c r="J685" s="217"/>
      <c r="K685" s="217"/>
    </row>
    <row r="686" spans="9:11" x14ac:dyDescent="0.2">
      <c r="I686" s="217"/>
      <c r="J686" s="217"/>
      <c r="K686" s="217"/>
    </row>
    <row r="687" spans="9:11" x14ac:dyDescent="0.2">
      <c r="I687" s="217"/>
      <c r="J687" s="217"/>
      <c r="K687" s="217"/>
    </row>
    <row r="688" spans="9:11" x14ac:dyDescent="0.2">
      <c r="I688" s="217"/>
      <c r="J688" s="217"/>
      <c r="K688" s="217"/>
    </row>
    <row r="689" spans="9:11" x14ac:dyDescent="0.2">
      <c r="I689" s="217"/>
      <c r="J689" s="217"/>
      <c r="K689" s="217"/>
    </row>
    <row r="690" spans="9:11" x14ac:dyDescent="0.2">
      <c r="I690" s="217"/>
      <c r="J690" s="217"/>
      <c r="K690" s="217"/>
    </row>
    <row r="691" spans="9:11" x14ac:dyDescent="0.2">
      <c r="I691" s="217"/>
      <c r="J691" s="217"/>
      <c r="K691" s="217"/>
    </row>
    <row r="692" spans="9:11" x14ac:dyDescent="0.2">
      <c r="I692" s="217"/>
      <c r="J692" s="217"/>
      <c r="K692" s="217"/>
    </row>
    <row r="693" spans="9:11" x14ac:dyDescent="0.2">
      <c r="I693" s="217"/>
      <c r="J693" s="217"/>
      <c r="K693" s="217"/>
    </row>
    <row r="694" spans="9:11" x14ac:dyDescent="0.2">
      <c r="I694" s="217"/>
      <c r="J694" s="217"/>
      <c r="K694" s="217"/>
    </row>
    <row r="695" spans="9:11" x14ac:dyDescent="0.2">
      <c r="I695" s="217"/>
      <c r="J695" s="217"/>
      <c r="K695" s="217"/>
    </row>
    <row r="696" spans="9:11" x14ac:dyDescent="0.2">
      <c r="I696" s="217"/>
      <c r="J696" s="217"/>
      <c r="K696" s="217"/>
    </row>
    <row r="697" spans="9:11" x14ac:dyDescent="0.2">
      <c r="I697" s="217"/>
      <c r="J697" s="217"/>
      <c r="K697" s="217"/>
    </row>
    <row r="698" spans="9:11" x14ac:dyDescent="0.2">
      <c r="I698" s="217"/>
      <c r="J698" s="217"/>
      <c r="K698" s="217"/>
    </row>
    <row r="699" spans="9:11" x14ac:dyDescent="0.2">
      <c r="I699" s="217"/>
      <c r="J699" s="217"/>
      <c r="K699" s="217"/>
    </row>
    <row r="700" spans="9:11" x14ac:dyDescent="0.2">
      <c r="I700" s="217"/>
      <c r="J700" s="217"/>
      <c r="K700" s="217"/>
    </row>
    <row r="701" spans="9:11" x14ac:dyDescent="0.2">
      <c r="I701" s="217"/>
      <c r="J701" s="217"/>
      <c r="K701" s="217"/>
    </row>
    <row r="702" spans="9:11" x14ac:dyDescent="0.2">
      <c r="I702" s="217"/>
      <c r="J702" s="217"/>
      <c r="K702" s="217"/>
    </row>
    <row r="703" spans="9:11" x14ac:dyDescent="0.2">
      <c r="I703" s="217"/>
      <c r="J703" s="217"/>
      <c r="K703" s="217"/>
    </row>
    <row r="704" spans="9:11" x14ac:dyDescent="0.2">
      <c r="I704" s="217"/>
      <c r="J704" s="217"/>
      <c r="K704" s="217"/>
    </row>
    <row r="705" spans="9:11" x14ac:dyDescent="0.2">
      <c r="I705" s="217"/>
      <c r="J705" s="217"/>
      <c r="K705" s="217"/>
    </row>
    <row r="706" spans="9:11" x14ac:dyDescent="0.2">
      <c r="I706" s="217"/>
      <c r="J706" s="217"/>
      <c r="K706" s="217"/>
    </row>
    <row r="707" spans="9:11" x14ac:dyDescent="0.2">
      <c r="I707" s="217"/>
      <c r="J707" s="217"/>
      <c r="K707" s="217"/>
    </row>
    <row r="708" spans="9:11" x14ac:dyDescent="0.2">
      <c r="I708" s="217"/>
      <c r="J708" s="217"/>
      <c r="K708" s="217"/>
    </row>
    <row r="709" spans="9:11" x14ac:dyDescent="0.2">
      <c r="I709" s="217"/>
      <c r="J709" s="217"/>
      <c r="K709" s="217"/>
    </row>
    <row r="710" spans="9:11" x14ac:dyDescent="0.2">
      <c r="I710" s="217"/>
      <c r="J710" s="217"/>
      <c r="K710" s="217"/>
    </row>
    <row r="711" spans="9:11" x14ac:dyDescent="0.2">
      <c r="I711" s="217"/>
      <c r="J711" s="217"/>
      <c r="K711" s="217"/>
    </row>
    <row r="712" spans="9:11" x14ac:dyDescent="0.2">
      <c r="I712" s="217"/>
      <c r="J712" s="217"/>
      <c r="K712" s="217"/>
    </row>
    <row r="713" spans="9:11" x14ac:dyDescent="0.2">
      <c r="I713" s="217"/>
      <c r="J713" s="217"/>
      <c r="K713" s="217"/>
    </row>
    <row r="714" spans="9:11" x14ac:dyDescent="0.2">
      <c r="I714" s="217"/>
      <c r="J714" s="217"/>
      <c r="K714" s="217"/>
    </row>
    <row r="715" spans="9:11" x14ac:dyDescent="0.2">
      <c r="I715" s="217"/>
      <c r="J715" s="217"/>
      <c r="K715" s="217"/>
    </row>
    <row r="716" spans="9:11" x14ac:dyDescent="0.2">
      <c r="I716" s="217"/>
      <c r="J716" s="217"/>
      <c r="K716" s="217"/>
    </row>
    <row r="717" spans="9:11" x14ac:dyDescent="0.2">
      <c r="I717" s="217"/>
      <c r="J717" s="217"/>
      <c r="K717" s="217"/>
    </row>
    <row r="718" spans="9:11" x14ac:dyDescent="0.2">
      <c r="I718" s="217"/>
      <c r="J718" s="217"/>
      <c r="K718" s="217"/>
    </row>
    <row r="719" spans="9:11" x14ac:dyDescent="0.2">
      <c r="I719" s="217"/>
      <c r="J719" s="217"/>
      <c r="K719" s="217"/>
    </row>
    <row r="720" spans="9:11" x14ac:dyDescent="0.2">
      <c r="I720" s="217"/>
      <c r="J720" s="217"/>
      <c r="K720" s="217"/>
    </row>
    <row r="721" spans="9:11" x14ac:dyDescent="0.2">
      <c r="I721" s="217"/>
      <c r="J721" s="217"/>
      <c r="K721" s="217"/>
    </row>
    <row r="722" spans="9:11" x14ac:dyDescent="0.2">
      <c r="I722" s="217"/>
      <c r="J722" s="217"/>
      <c r="K722" s="217"/>
    </row>
    <row r="723" spans="9:11" x14ac:dyDescent="0.2">
      <c r="I723" s="217"/>
      <c r="J723" s="217"/>
      <c r="K723" s="217"/>
    </row>
    <row r="724" spans="9:11" x14ac:dyDescent="0.2">
      <c r="I724" s="217"/>
      <c r="J724" s="217"/>
      <c r="K724" s="217"/>
    </row>
    <row r="725" spans="9:11" x14ac:dyDescent="0.2">
      <c r="I725" s="217"/>
      <c r="J725" s="217"/>
      <c r="K725" s="217"/>
    </row>
    <row r="726" spans="9:11" x14ac:dyDescent="0.2">
      <c r="I726" s="217"/>
      <c r="J726" s="217"/>
      <c r="K726" s="217"/>
    </row>
    <row r="727" spans="9:11" x14ac:dyDescent="0.2">
      <c r="I727" s="217"/>
      <c r="J727" s="217"/>
      <c r="K727" s="217"/>
    </row>
    <row r="728" spans="9:11" x14ac:dyDescent="0.2">
      <c r="I728" s="217"/>
      <c r="J728" s="217"/>
      <c r="K728" s="217"/>
    </row>
    <row r="729" spans="9:11" x14ac:dyDescent="0.2">
      <c r="I729" s="217"/>
      <c r="J729" s="217"/>
      <c r="K729" s="217"/>
    </row>
    <row r="730" spans="9:11" x14ac:dyDescent="0.2">
      <c r="I730" s="217"/>
      <c r="J730" s="217"/>
      <c r="K730" s="217"/>
    </row>
    <row r="731" spans="9:11" x14ac:dyDescent="0.2">
      <c r="I731" s="217"/>
      <c r="J731" s="217"/>
      <c r="K731" s="217"/>
    </row>
    <row r="732" spans="9:11" x14ac:dyDescent="0.2">
      <c r="I732" s="217"/>
      <c r="J732" s="217"/>
      <c r="K732" s="217"/>
    </row>
    <row r="733" spans="9:11" x14ac:dyDescent="0.2">
      <c r="I733" s="217"/>
      <c r="J733" s="217"/>
      <c r="K733" s="217"/>
    </row>
    <row r="734" spans="9:11" x14ac:dyDescent="0.2">
      <c r="I734" s="217"/>
      <c r="J734" s="217"/>
      <c r="K734" s="217"/>
    </row>
    <row r="735" spans="9:11" x14ac:dyDescent="0.2">
      <c r="I735" s="217"/>
      <c r="J735" s="217"/>
      <c r="K735" s="217"/>
    </row>
    <row r="736" spans="9:11" x14ac:dyDescent="0.2">
      <c r="I736" s="217"/>
      <c r="J736" s="217"/>
      <c r="K736" s="217"/>
    </row>
    <row r="737" spans="9:11" x14ac:dyDescent="0.2">
      <c r="I737" s="217"/>
      <c r="J737" s="217"/>
      <c r="K737" s="217"/>
    </row>
    <row r="738" spans="9:11" x14ac:dyDescent="0.2">
      <c r="I738" s="217"/>
      <c r="J738" s="217"/>
      <c r="K738" s="217"/>
    </row>
    <row r="739" spans="9:11" x14ac:dyDescent="0.2">
      <c r="I739" s="217"/>
      <c r="J739" s="217"/>
      <c r="K739" s="217"/>
    </row>
    <row r="740" spans="9:11" x14ac:dyDescent="0.2">
      <c r="I740" s="217"/>
      <c r="J740" s="217"/>
      <c r="K740" s="217"/>
    </row>
    <row r="741" spans="9:11" x14ac:dyDescent="0.2">
      <c r="I741" s="217"/>
      <c r="J741" s="217"/>
      <c r="K741" s="217"/>
    </row>
    <row r="742" spans="9:11" x14ac:dyDescent="0.2">
      <c r="I742" s="217"/>
      <c r="J742" s="217"/>
      <c r="K742" s="217"/>
    </row>
    <row r="743" spans="9:11" x14ac:dyDescent="0.2">
      <c r="I743" s="217"/>
      <c r="J743" s="217"/>
      <c r="K743" s="217"/>
    </row>
    <row r="744" spans="9:11" x14ac:dyDescent="0.2">
      <c r="I744" s="217"/>
      <c r="J744" s="217"/>
      <c r="K744" s="217"/>
    </row>
    <row r="745" spans="9:11" x14ac:dyDescent="0.2">
      <c r="I745" s="217"/>
      <c r="J745" s="217"/>
      <c r="K745" s="217"/>
    </row>
    <row r="746" spans="9:11" x14ac:dyDescent="0.2">
      <c r="I746" s="217"/>
      <c r="J746" s="217"/>
      <c r="K746" s="217"/>
    </row>
    <row r="747" spans="9:11" x14ac:dyDescent="0.2">
      <c r="I747" s="217"/>
      <c r="J747" s="217"/>
      <c r="K747" s="217"/>
    </row>
    <row r="748" spans="9:11" x14ac:dyDescent="0.2">
      <c r="I748" s="217"/>
      <c r="J748" s="217"/>
      <c r="K748" s="217"/>
    </row>
    <row r="749" spans="9:11" x14ac:dyDescent="0.2">
      <c r="I749" s="217"/>
      <c r="J749" s="217"/>
      <c r="K749" s="217"/>
    </row>
    <row r="750" spans="9:11" x14ac:dyDescent="0.2">
      <c r="I750" s="217"/>
      <c r="J750" s="217"/>
      <c r="K750" s="217"/>
    </row>
    <row r="751" spans="9:11" x14ac:dyDescent="0.2">
      <c r="I751" s="217"/>
      <c r="J751" s="217"/>
      <c r="K751" s="217"/>
    </row>
    <row r="752" spans="9:11" x14ac:dyDescent="0.2">
      <c r="I752" s="217"/>
      <c r="J752" s="217"/>
      <c r="K752" s="217"/>
    </row>
    <row r="753" spans="9:11" x14ac:dyDescent="0.2">
      <c r="I753" s="217"/>
      <c r="J753" s="217"/>
      <c r="K753" s="217"/>
    </row>
    <row r="754" spans="9:11" x14ac:dyDescent="0.2">
      <c r="I754" s="217"/>
      <c r="J754" s="217"/>
      <c r="K754" s="217"/>
    </row>
    <row r="755" spans="9:11" x14ac:dyDescent="0.2">
      <c r="I755" s="217"/>
      <c r="J755" s="217"/>
      <c r="K755" s="217"/>
    </row>
    <row r="756" spans="9:11" x14ac:dyDescent="0.2">
      <c r="I756" s="217"/>
      <c r="J756" s="217"/>
      <c r="K756" s="217"/>
    </row>
    <row r="757" spans="9:11" x14ac:dyDescent="0.2">
      <c r="I757" s="217"/>
      <c r="J757" s="217"/>
      <c r="K757" s="217"/>
    </row>
    <row r="758" spans="9:11" x14ac:dyDescent="0.2">
      <c r="I758" s="217"/>
      <c r="J758" s="217"/>
      <c r="K758" s="217"/>
    </row>
    <row r="759" spans="9:11" x14ac:dyDescent="0.2">
      <c r="I759" s="217"/>
      <c r="J759" s="217"/>
      <c r="K759" s="217"/>
    </row>
    <row r="760" spans="9:11" x14ac:dyDescent="0.2">
      <c r="I760" s="217"/>
      <c r="J760" s="217"/>
      <c r="K760" s="217"/>
    </row>
    <row r="761" spans="9:11" x14ac:dyDescent="0.2">
      <c r="I761" s="217"/>
      <c r="J761" s="217"/>
      <c r="K761" s="217"/>
    </row>
    <row r="762" spans="9:11" x14ac:dyDescent="0.2">
      <c r="I762" s="217"/>
      <c r="J762" s="217"/>
      <c r="K762" s="217"/>
    </row>
    <row r="763" spans="9:11" x14ac:dyDescent="0.2">
      <c r="I763" s="217"/>
      <c r="J763" s="217"/>
      <c r="K763" s="217"/>
    </row>
    <row r="764" spans="9:11" x14ac:dyDescent="0.2">
      <c r="I764" s="217"/>
      <c r="J764" s="217"/>
      <c r="K764" s="217"/>
    </row>
    <row r="765" spans="9:11" x14ac:dyDescent="0.2">
      <c r="I765" s="217"/>
      <c r="J765" s="217"/>
      <c r="K765" s="217"/>
    </row>
    <row r="766" spans="9:11" x14ac:dyDescent="0.2">
      <c r="I766" s="217"/>
      <c r="J766" s="217"/>
      <c r="K766" s="217"/>
    </row>
    <row r="767" spans="9:11" x14ac:dyDescent="0.2">
      <c r="I767" s="217"/>
      <c r="J767" s="217"/>
      <c r="K767" s="217"/>
    </row>
    <row r="768" spans="9:11" x14ac:dyDescent="0.2">
      <c r="I768" s="217"/>
      <c r="J768" s="217"/>
      <c r="K768" s="217"/>
    </row>
    <row r="769" spans="9:11" x14ac:dyDescent="0.2">
      <c r="I769" s="217"/>
      <c r="J769" s="217"/>
      <c r="K769" s="217"/>
    </row>
    <row r="770" spans="9:11" x14ac:dyDescent="0.2">
      <c r="I770" s="217"/>
      <c r="J770" s="217"/>
      <c r="K770" s="217"/>
    </row>
    <row r="771" spans="9:11" x14ac:dyDescent="0.2">
      <c r="I771" s="217"/>
      <c r="J771" s="217"/>
      <c r="K771" s="217"/>
    </row>
    <row r="772" spans="9:11" x14ac:dyDescent="0.2">
      <c r="I772" s="217"/>
      <c r="J772" s="217"/>
      <c r="K772" s="217"/>
    </row>
    <row r="773" spans="9:11" x14ac:dyDescent="0.2">
      <c r="I773" s="217"/>
      <c r="J773" s="217"/>
      <c r="K773" s="217"/>
    </row>
    <row r="774" spans="9:11" x14ac:dyDescent="0.2">
      <c r="I774" s="217"/>
      <c r="J774" s="217"/>
      <c r="K774" s="217"/>
    </row>
    <row r="775" spans="9:11" x14ac:dyDescent="0.2">
      <c r="I775" s="217"/>
      <c r="J775" s="217"/>
      <c r="K775" s="217"/>
    </row>
    <row r="776" spans="9:11" x14ac:dyDescent="0.2">
      <c r="I776" s="217"/>
      <c r="J776" s="217"/>
      <c r="K776" s="217"/>
    </row>
    <row r="777" spans="9:11" x14ac:dyDescent="0.2">
      <c r="I777" s="217"/>
      <c r="J777" s="217"/>
      <c r="K777" s="217"/>
    </row>
    <row r="778" spans="9:11" x14ac:dyDescent="0.2">
      <c r="I778" s="217"/>
      <c r="J778" s="217"/>
      <c r="K778" s="217"/>
    </row>
    <row r="779" spans="9:11" x14ac:dyDescent="0.2">
      <c r="I779" s="217"/>
      <c r="J779" s="217"/>
      <c r="K779" s="217"/>
    </row>
    <row r="780" spans="9:11" x14ac:dyDescent="0.2">
      <c r="I780" s="217"/>
      <c r="J780" s="217"/>
      <c r="K780" s="217"/>
    </row>
    <row r="781" spans="9:11" x14ac:dyDescent="0.2">
      <c r="I781" s="217"/>
      <c r="J781" s="217"/>
      <c r="K781" s="217"/>
    </row>
    <row r="782" spans="9:11" x14ac:dyDescent="0.2">
      <c r="I782" s="217"/>
      <c r="J782" s="217"/>
      <c r="K782" s="217"/>
    </row>
    <row r="783" spans="9:11" x14ac:dyDescent="0.2">
      <c r="I783" s="217"/>
      <c r="J783" s="217"/>
      <c r="K783" s="217"/>
    </row>
    <row r="784" spans="9:11" x14ac:dyDescent="0.2">
      <c r="I784" s="217"/>
      <c r="J784" s="217"/>
      <c r="K784" s="217"/>
    </row>
    <row r="785" spans="9:11" x14ac:dyDescent="0.2">
      <c r="I785" s="217"/>
      <c r="J785" s="217"/>
      <c r="K785" s="217"/>
    </row>
    <row r="786" spans="9:11" x14ac:dyDescent="0.2">
      <c r="I786" s="217"/>
      <c r="J786" s="217"/>
      <c r="K786" s="217"/>
    </row>
    <row r="787" spans="9:11" x14ac:dyDescent="0.2">
      <c r="I787" s="217"/>
      <c r="J787" s="217"/>
      <c r="K787" s="217"/>
    </row>
    <row r="788" spans="9:11" x14ac:dyDescent="0.2">
      <c r="I788" s="217"/>
      <c r="J788" s="217"/>
      <c r="K788" s="217"/>
    </row>
    <row r="789" spans="9:11" x14ac:dyDescent="0.2">
      <c r="I789" s="217"/>
      <c r="J789" s="217"/>
      <c r="K789" s="217"/>
    </row>
    <row r="790" spans="9:11" x14ac:dyDescent="0.2">
      <c r="I790" s="217"/>
      <c r="J790" s="217"/>
      <c r="K790" s="217"/>
    </row>
    <row r="791" spans="9:11" x14ac:dyDescent="0.2">
      <c r="I791" s="217"/>
      <c r="J791" s="217"/>
      <c r="K791" s="217"/>
    </row>
    <row r="792" spans="9:11" x14ac:dyDescent="0.2">
      <c r="I792" s="217"/>
      <c r="J792" s="217"/>
      <c r="K792" s="217"/>
    </row>
    <row r="793" spans="9:11" x14ac:dyDescent="0.2">
      <c r="I793" s="217"/>
      <c r="J793" s="217"/>
      <c r="K793" s="217"/>
    </row>
    <row r="794" spans="9:11" x14ac:dyDescent="0.2">
      <c r="I794" s="217"/>
      <c r="J794" s="217"/>
      <c r="K794" s="217"/>
    </row>
    <row r="795" spans="9:11" x14ac:dyDescent="0.2">
      <c r="I795" s="217"/>
      <c r="J795" s="217"/>
      <c r="K795" s="217"/>
    </row>
    <row r="796" spans="9:11" x14ac:dyDescent="0.2">
      <c r="I796" s="217"/>
      <c r="J796" s="217"/>
      <c r="K796" s="217"/>
    </row>
    <row r="797" spans="9:11" x14ac:dyDescent="0.2">
      <c r="I797" s="217"/>
      <c r="J797" s="217"/>
      <c r="K797" s="217"/>
    </row>
    <row r="798" spans="9:11" x14ac:dyDescent="0.2">
      <c r="I798" s="217"/>
      <c r="J798" s="217"/>
      <c r="K798" s="217"/>
    </row>
    <row r="799" spans="9:11" x14ac:dyDescent="0.2">
      <c r="I799" s="217"/>
      <c r="J799" s="217"/>
      <c r="K799" s="217"/>
    </row>
    <row r="800" spans="9:11" x14ac:dyDescent="0.2">
      <c r="I800" s="217"/>
      <c r="J800" s="217"/>
      <c r="K800" s="217"/>
    </row>
    <row r="801" spans="9:11" x14ac:dyDescent="0.2">
      <c r="I801" s="217"/>
      <c r="J801" s="217"/>
      <c r="K801" s="217"/>
    </row>
    <row r="802" spans="9:11" x14ac:dyDescent="0.2">
      <c r="I802" s="217"/>
      <c r="J802" s="217"/>
      <c r="K802" s="217"/>
    </row>
    <row r="803" spans="9:11" x14ac:dyDescent="0.2">
      <c r="I803" s="217"/>
      <c r="J803" s="217"/>
      <c r="K803" s="217"/>
    </row>
    <row r="804" spans="9:11" x14ac:dyDescent="0.2">
      <c r="I804" s="217"/>
      <c r="J804" s="217"/>
      <c r="K804" s="217"/>
    </row>
    <row r="805" spans="9:11" x14ac:dyDescent="0.2">
      <c r="I805" s="217"/>
      <c r="J805" s="217"/>
      <c r="K805" s="217"/>
    </row>
    <row r="806" spans="9:11" x14ac:dyDescent="0.2">
      <c r="I806" s="217"/>
      <c r="J806" s="217"/>
      <c r="K806" s="217"/>
    </row>
    <row r="807" spans="9:11" x14ac:dyDescent="0.2">
      <c r="I807" s="217"/>
      <c r="J807" s="217"/>
      <c r="K807" s="217"/>
    </row>
    <row r="808" spans="9:11" x14ac:dyDescent="0.2">
      <c r="I808" s="217"/>
      <c r="J808" s="217"/>
      <c r="K808" s="217"/>
    </row>
    <row r="809" spans="9:11" x14ac:dyDescent="0.2">
      <c r="I809" s="217"/>
      <c r="J809" s="217"/>
      <c r="K809" s="217"/>
    </row>
    <row r="810" spans="9:11" x14ac:dyDescent="0.2">
      <c r="I810" s="217"/>
      <c r="J810" s="217"/>
      <c r="K810" s="217"/>
    </row>
    <row r="811" spans="9:11" x14ac:dyDescent="0.2">
      <c r="I811" s="217"/>
      <c r="J811" s="217"/>
      <c r="K811" s="217"/>
    </row>
    <row r="812" spans="9:11" x14ac:dyDescent="0.2">
      <c r="I812" s="217"/>
      <c r="J812" s="217"/>
      <c r="K812" s="217"/>
    </row>
    <row r="813" spans="9:11" x14ac:dyDescent="0.2">
      <c r="I813" s="217"/>
      <c r="J813" s="217"/>
      <c r="K813" s="217"/>
    </row>
    <row r="814" spans="9:11" x14ac:dyDescent="0.2">
      <c r="I814" s="217"/>
      <c r="J814" s="217"/>
      <c r="K814" s="217"/>
    </row>
    <row r="815" spans="9:11" x14ac:dyDescent="0.2">
      <c r="I815" s="217"/>
      <c r="J815" s="217"/>
      <c r="K815" s="217"/>
    </row>
    <row r="816" spans="9:11" x14ac:dyDescent="0.2">
      <c r="I816" s="217"/>
      <c r="J816" s="217"/>
      <c r="K816" s="217"/>
    </row>
    <row r="817" spans="9:11" x14ac:dyDescent="0.2">
      <c r="I817" s="217"/>
      <c r="J817" s="217"/>
      <c r="K817" s="217"/>
    </row>
    <row r="818" spans="9:11" x14ac:dyDescent="0.2">
      <c r="I818" s="217"/>
      <c r="J818" s="217"/>
      <c r="K818" s="217"/>
    </row>
    <row r="819" spans="9:11" x14ac:dyDescent="0.2">
      <c r="I819" s="217"/>
      <c r="J819" s="217"/>
      <c r="K819" s="217"/>
    </row>
    <row r="820" spans="9:11" x14ac:dyDescent="0.2">
      <c r="I820" s="217"/>
      <c r="J820" s="217"/>
      <c r="K820" s="217"/>
    </row>
    <row r="821" spans="9:11" x14ac:dyDescent="0.2">
      <c r="I821" s="217"/>
      <c r="J821" s="217"/>
      <c r="K821" s="217"/>
    </row>
    <row r="822" spans="9:11" x14ac:dyDescent="0.2">
      <c r="I822" s="217"/>
      <c r="J822" s="217"/>
      <c r="K822" s="217"/>
    </row>
    <row r="823" spans="9:11" x14ac:dyDescent="0.2">
      <c r="I823" s="217"/>
      <c r="J823" s="217"/>
      <c r="K823" s="217"/>
    </row>
    <row r="824" spans="9:11" x14ac:dyDescent="0.2">
      <c r="I824" s="217"/>
      <c r="J824" s="217"/>
      <c r="K824" s="217"/>
    </row>
    <row r="825" spans="9:11" x14ac:dyDescent="0.2">
      <c r="I825" s="217"/>
      <c r="J825" s="217"/>
      <c r="K825" s="217"/>
    </row>
    <row r="826" spans="9:11" x14ac:dyDescent="0.2">
      <c r="I826" s="217"/>
      <c r="J826" s="217"/>
      <c r="K826" s="217"/>
    </row>
    <row r="827" spans="9:11" x14ac:dyDescent="0.2">
      <c r="I827" s="217"/>
      <c r="J827" s="217"/>
      <c r="K827" s="217"/>
    </row>
    <row r="828" spans="9:11" x14ac:dyDescent="0.2">
      <c r="I828" s="217"/>
      <c r="J828" s="217"/>
      <c r="K828" s="217"/>
    </row>
    <row r="829" spans="9:11" x14ac:dyDescent="0.2">
      <c r="I829" s="217"/>
      <c r="J829" s="217"/>
      <c r="K829" s="217"/>
    </row>
    <row r="830" spans="9:11" x14ac:dyDescent="0.2">
      <c r="I830" s="217"/>
      <c r="J830" s="217"/>
      <c r="K830" s="217"/>
    </row>
    <row r="831" spans="9:11" x14ac:dyDescent="0.2">
      <c r="I831" s="217"/>
      <c r="J831" s="217"/>
      <c r="K831" s="217"/>
    </row>
    <row r="832" spans="9:11" x14ac:dyDescent="0.2">
      <c r="I832" s="217"/>
      <c r="J832" s="217"/>
      <c r="K832" s="217"/>
    </row>
    <row r="833" spans="9:11" x14ac:dyDescent="0.2">
      <c r="I833" s="217"/>
      <c r="J833" s="217"/>
      <c r="K833" s="217"/>
    </row>
    <row r="834" spans="9:11" x14ac:dyDescent="0.2">
      <c r="I834" s="217"/>
      <c r="J834" s="217"/>
      <c r="K834" s="217"/>
    </row>
    <row r="835" spans="9:11" x14ac:dyDescent="0.2">
      <c r="I835" s="217"/>
      <c r="J835" s="217"/>
      <c r="K835" s="217"/>
    </row>
    <row r="836" spans="9:11" x14ac:dyDescent="0.2">
      <c r="I836" s="217"/>
      <c r="J836" s="217"/>
      <c r="K836" s="217"/>
    </row>
    <row r="837" spans="9:11" x14ac:dyDescent="0.2">
      <c r="I837" s="217"/>
      <c r="J837" s="217"/>
      <c r="K837" s="217"/>
    </row>
    <row r="838" spans="9:11" x14ac:dyDescent="0.2">
      <c r="I838" s="217"/>
      <c r="J838" s="217"/>
      <c r="K838" s="217"/>
    </row>
    <row r="839" spans="9:11" x14ac:dyDescent="0.2">
      <c r="I839" s="217"/>
      <c r="J839" s="217"/>
      <c r="K839" s="217"/>
    </row>
    <row r="840" spans="9:11" x14ac:dyDescent="0.2">
      <c r="I840" s="217"/>
      <c r="J840" s="217"/>
      <c r="K840" s="217"/>
    </row>
    <row r="841" spans="9:11" x14ac:dyDescent="0.2">
      <c r="I841" s="217"/>
      <c r="J841" s="217"/>
      <c r="K841" s="217"/>
    </row>
    <row r="842" spans="9:11" x14ac:dyDescent="0.2">
      <c r="I842" s="217"/>
      <c r="J842" s="217"/>
      <c r="K842" s="217"/>
    </row>
    <row r="843" spans="9:11" x14ac:dyDescent="0.2">
      <c r="I843" s="217"/>
      <c r="J843" s="217"/>
      <c r="K843" s="217"/>
    </row>
    <row r="844" spans="9:11" x14ac:dyDescent="0.2">
      <c r="I844" s="217"/>
      <c r="J844" s="217"/>
      <c r="K844" s="217"/>
    </row>
    <row r="845" spans="9:11" x14ac:dyDescent="0.2">
      <c r="I845" s="217"/>
      <c r="J845" s="217"/>
      <c r="K845" s="217"/>
    </row>
    <row r="846" spans="9:11" x14ac:dyDescent="0.2">
      <c r="I846" s="217"/>
      <c r="J846" s="217"/>
      <c r="K846" s="217"/>
    </row>
    <row r="847" spans="9:11" x14ac:dyDescent="0.2">
      <c r="I847" s="217"/>
      <c r="J847" s="217"/>
      <c r="K847" s="217"/>
    </row>
    <row r="848" spans="9:11" x14ac:dyDescent="0.2">
      <c r="I848" s="217"/>
      <c r="J848" s="217"/>
      <c r="K848" s="217"/>
    </row>
    <row r="849" spans="9:11" x14ac:dyDescent="0.2">
      <c r="I849" s="217"/>
      <c r="J849" s="217"/>
      <c r="K849" s="217"/>
    </row>
    <row r="850" spans="9:11" x14ac:dyDescent="0.2">
      <c r="I850" s="217"/>
      <c r="J850" s="217"/>
      <c r="K850" s="217"/>
    </row>
    <row r="851" spans="9:11" x14ac:dyDescent="0.2">
      <c r="I851" s="217"/>
      <c r="J851" s="217"/>
      <c r="K851" s="217"/>
    </row>
    <row r="852" spans="9:11" x14ac:dyDescent="0.2">
      <c r="I852" s="217"/>
      <c r="J852" s="217"/>
      <c r="K852" s="217"/>
    </row>
    <row r="853" spans="9:11" x14ac:dyDescent="0.2">
      <c r="I853" s="217"/>
      <c r="J853" s="217"/>
      <c r="K853" s="217"/>
    </row>
    <row r="854" spans="9:11" x14ac:dyDescent="0.2">
      <c r="I854" s="217"/>
      <c r="J854" s="217"/>
      <c r="K854" s="217"/>
    </row>
    <row r="855" spans="9:11" x14ac:dyDescent="0.2">
      <c r="I855" s="217"/>
      <c r="J855" s="217"/>
      <c r="K855" s="217"/>
    </row>
    <row r="856" spans="9:11" x14ac:dyDescent="0.2">
      <c r="I856" s="217"/>
      <c r="J856" s="217"/>
      <c r="K856" s="217"/>
    </row>
    <row r="857" spans="9:11" x14ac:dyDescent="0.2">
      <c r="I857" s="217"/>
      <c r="J857" s="217"/>
      <c r="K857" s="217"/>
    </row>
    <row r="858" spans="9:11" x14ac:dyDescent="0.2">
      <c r="I858" s="217"/>
      <c r="J858" s="217"/>
      <c r="K858" s="217"/>
    </row>
    <row r="859" spans="9:11" x14ac:dyDescent="0.2">
      <c r="I859" s="217"/>
      <c r="J859" s="217"/>
      <c r="K859" s="217"/>
    </row>
    <row r="860" spans="9:11" x14ac:dyDescent="0.2">
      <c r="I860" s="217"/>
      <c r="J860" s="217"/>
      <c r="K860" s="217"/>
    </row>
    <row r="861" spans="9:11" x14ac:dyDescent="0.2">
      <c r="I861" s="217"/>
      <c r="J861" s="217"/>
      <c r="K861" s="217"/>
    </row>
    <row r="862" spans="9:11" x14ac:dyDescent="0.2">
      <c r="I862" s="217"/>
      <c r="J862" s="217"/>
      <c r="K862" s="217"/>
    </row>
    <row r="863" spans="9:11" x14ac:dyDescent="0.2">
      <c r="I863" s="217"/>
      <c r="J863" s="217"/>
      <c r="K863" s="217"/>
    </row>
    <row r="864" spans="9:11" x14ac:dyDescent="0.2">
      <c r="I864" s="217"/>
      <c r="J864" s="217"/>
      <c r="K864" s="217"/>
    </row>
    <row r="865" spans="9:11" x14ac:dyDescent="0.2">
      <c r="I865" s="217"/>
      <c r="J865" s="217"/>
      <c r="K865" s="217"/>
    </row>
    <row r="866" spans="9:11" x14ac:dyDescent="0.2">
      <c r="I866" s="217"/>
      <c r="J866" s="217"/>
      <c r="K866" s="217"/>
    </row>
    <row r="867" spans="9:11" x14ac:dyDescent="0.2">
      <c r="I867" s="217"/>
      <c r="J867" s="217"/>
      <c r="K867" s="217"/>
    </row>
    <row r="868" spans="9:11" x14ac:dyDescent="0.2">
      <c r="I868" s="217"/>
      <c r="J868" s="217"/>
      <c r="K868" s="217"/>
    </row>
    <row r="869" spans="9:11" x14ac:dyDescent="0.2">
      <c r="I869" s="217"/>
      <c r="J869" s="217"/>
      <c r="K869" s="217"/>
    </row>
    <row r="870" spans="9:11" x14ac:dyDescent="0.2">
      <c r="I870" s="217"/>
      <c r="J870" s="217"/>
      <c r="K870" s="217"/>
    </row>
    <row r="871" spans="9:11" x14ac:dyDescent="0.2">
      <c r="I871" s="217"/>
      <c r="J871" s="217"/>
      <c r="K871" s="217"/>
    </row>
    <row r="872" spans="9:11" x14ac:dyDescent="0.2">
      <c r="I872" s="217"/>
      <c r="J872" s="217"/>
      <c r="K872" s="217"/>
    </row>
    <row r="873" spans="9:11" x14ac:dyDescent="0.2">
      <c r="I873" s="217"/>
      <c r="J873" s="217"/>
      <c r="K873" s="217"/>
    </row>
    <row r="874" spans="9:11" x14ac:dyDescent="0.2">
      <c r="I874" s="217"/>
      <c r="J874" s="217"/>
      <c r="K874" s="217"/>
    </row>
    <row r="875" spans="9:11" x14ac:dyDescent="0.2">
      <c r="I875" s="217"/>
      <c r="J875" s="217"/>
      <c r="K875" s="217"/>
    </row>
    <row r="876" spans="9:11" x14ac:dyDescent="0.2">
      <c r="I876" s="217"/>
      <c r="J876" s="217"/>
      <c r="K876" s="217"/>
    </row>
    <row r="877" spans="9:11" x14ac:dyDescent="0.2">
      <c r="I877" s="217"/>
      <c r="J877" s="217"/>
      <c r="K877" s="217"/>
    </row>
    <row r="878" spans="9:11" x14ac:dyDescent="0.2">
      <c r="I878" s="217"/>
      <c r="J878" s="217"/>
      <c r="K878" s="217"/>
    </row>
    <row r="879" spans="9:11" x14ac:dyDescent="0.2">
      <c r="I879" s="217"/>
      <c r="J879" s="217"/>
      <c r="K879" s="217"/>
    </row>
    <row r="880" spans="9:11" x14ac:dyDescent="0.2">
      <c r="I880" s="217"/>
      <c r="J880" s="217"/>
      <c r="K880" s="217"/>
    </row>
    <row r="881" spans="9:11" x14ac:dyDescent="0.2">
      <c r="I881" s="217"/>
      <c r="J881" s="217"/>
      <c r="K881" s="217"/>
    </row>
    <row r="882" spans="9:11" x14ac:dyDescent="0.2">
      <c r="I882" s="217"/>
      <c r="J882" s="217"/>
      <c r="K882" s="217"/>
    </row>
    <row r="883" spans="9:11" x14ac:dyDescent="0.2">
      <c r="I883" s="217"/>
      <c r="J883" s="217"/>
      <c r="K883" s="217"/>
    </row>
    <row r="884" spans="9:11" x14ac:dyDescent="0.2">
      <c r="I884" s="217"/>
      <c r="J884" s="217"/>
      <c r="K884" s="217"/>
    </row>
    <row r="885" spans="9:11" x14ac:dyDescent="0.2">
      <c r="I885" s="217"/>
      <c r="J885" s="217"/>
      <c r="K885" s="217"/>
    </row>
    <row r="886" spans="9:11" x14ac:dyDescent="0.2">
      <c r="I886" s="217"/>
      <c r="J886" s="217"/>
      <c r="K886" s="217"/>
    </row>
    <row r="887" spans="9:11" x14ac:dyDescent="0.2">
      <c r="I887" s="217"/>
      <c r="J887" s="217"/>
      <c r="K887" s="217"/>
    </row>
    <row r="888" spans="9:11" x14ac:dyDescent="0.2">
      <c r="I888" s="217"/>
      <c r="J888" s="217"/>
      <c r="K888" s="217"/>
    </row>
    <row r="889" spans="9:11" x14ac:dyDescent="0.2">
      <c r="I889" s="217"/>
      <c r="J889" s="217"/>
      <c r="K889" s="217"/>
    </row>
    <row r="890" spans="9:11" x14ac:dyDescent="0.2">
      <c r="I890" s="217"/>
      <c r="J890" s="217"/>
      <c r="K890" s="217"/>
    </row>
    <row r="891" spans="9:11" x14ac:dyDescent="0.2">
      <c r="I891" s="217"/>
      <c r="J891" s="217"/>
      <c r="K891" s="217"/>
    </row>
    <row r="892" spans="9:11" x14ac:dyDescent="0.2">
      <c r="I892" s="217"/>
      <c r="J892" s="217"/>
      <c r="K892" s="217"/>
    </row>
    <row r="893" spans="9:11" x14ac:dyDescent="0.2">
      <c r="I893" s="217"/>
      <c r="J893" s="217"/>
      <c r="K893" s="217"/>
    </row>
    <row r="894" spans="9:11" x14ac:dyDescent="0.2">
      <c r="I894" s="217"/>
      <c r="J894" s="217"/>
      <c r="K894" s="217"/>
    </row>
    <row r="895" spans="9:11" x14ac:dyDescent="0.2">
      <c r="I895" s="217"/>
      <c r="J895" s="217"/>
      <c r="K895" s="217"/>
    </row>
    <row r="896" spans="9:11" x14ac:dyDescent="0.2">
      <c r="I896" s="217"/>
      <c r="J896" s="217"/>
      <c r="K896" s="217"/>
    </row>
    <row r="897" spans="9:11" x14ac:dyDescent="0.2">
      <c r="I897" s="217"/>
      <c r="J897" s="217"/>
      <c r="K897" s="217"/>
    </row>
    <row r="898" spans="9:11" x14ac:dyDescent="0.2">
      <c r="I898" s="217"/>
      <c r="J898" s="217"/>
      <c r="K898" s="217"/>
    </row>
    <row r="899" spans="9:11" x14ac:dyDescent="0.2">
      <c r="I899" s="217"/>
      <c r="J899" s="217"/>
      <c r="K899" s="217"/>
    </row>
    <row r="900" spans="9:11" x14ac:dyDescent="0.2">
      <c r="I900" s="217"/>
      <c r="J900" s="217"/>
      <c r="K900" s="217"/>
    </row>
    <row r="901" spans="9:11" x14ac:dyDescent="0.2">
      <c r="I901" s="217"/>
      <c r="J901" s="217"/>
      <c r="K901" s="217"/>
    </row>
    <row r="902" spans="9:11" x14ac:dyDescent="0.2">
      <c r="I902" s="217"/>
      <c r="J902" s="217"/>
      <c r="K902" s="217"/>
    </row>
    <row r="903" spans="9:11" x14ac:dyDescent="0.2">
      <c r="I903" s="217"/>
      <c r="J903" s="217"/>
      <c r="K903" s="217"/>
    </row>
    <row r="904" spans="9:11" x14ac:dyDescent="0.2">
      <c r="I904" s="217"/>
      <c r="J904" s="217"/>
      <c r="K904" s="217"/>
    </row>
    <row r="905" spans="9:11" x14ac:dyDescent="0.2">
      <c r="I905" s="217"/>
      <c r="J905" s="217"/>
      <c r="K905" s="217"/>
    </row>
    <row r="906" spans="9:11" x14ac:dyDescent="0.2">
      <c r="I906" s="217"/>
      <c r="J906" s="217"/>
      <c r="K906" s="217"/>
    </row>
    <row r="907" spans="9:11" x14ac:dyDescent="0.2">
      <c r="I907" s="217"/>
      <c r="J907" s="217"/>
      <c r="K907" s="217"/>
    </row>
    <row r="908" spans="9:11" x14ac:dyDescent="0.2">
      <c r="I908" s="217"/>
      <c r="J908" s="217"/>
      <c r="K908" s="217"/>
    </row>
    <row r="909" spans="9:11" x14ac:dyDescent="0.2">
      <c r="I909" s="217"/>
      <c r="J909" s="217"/>
      <c r="K909" s="217"/>
    </row>
    <row r="910" spans="9:11" x14ac:dyDescent="0.2">
      <c r="I910" s="217"/>
      <c r="J910" s="217"/>
      <c r="K910" s="217"/>
    </row>
    <row r="911" spans="9:11" x14ac:dyDescent="0.2">
      <c r="I911" s="217"/>
      <c r="J911" s="217"/>
      <c r="K911" s="217"/>
    </row>
    <row r="912" spans="9:11" x14ac:dyDescent="0.2">
      <c r="I912" s="217"/>
      <c r="J912" s="217"/>
      <c r="K912" s="217"/>
    </row>
    <row r="913" spans="9:11" x14ac:dyDescent="0.2">
      <c r="I913" s="217"/>
      <c r="J913" s="217"/>
      <c r="K913" s="217"/>
    </row>
    <row r="914" spans="9:11" x14ac:dyDescent="0.2">
      <c r="I914" s="217"/>
      <c r="J914" s="217"/>
      <c r="K914" s="217"/>
    </row>
    <row r="915" spans="9:11" x14ac:dyDescent="0.2">
      <c r="I915" s="217"/>
      <c r="J915" s="217"/>
      <c r="K915" s="217"/>
    </row>
    <row r="916" spans="9:11" x14ac:dyDescent="0.2">
      <c r="I916" s="217"/>
      <c r="J916" s="217"/>
      <c r="K916" s="217"/>
    </row>
    <row r="917" spans="9:11" x14ac:dyDescent="0.2">
      <c r="I917" s="217"/>
      <c r="J917" s="217"/>
      <c r="K917" s="217"/>
    </row>
    <row r="918" spans="9:11" x14ac:dyDescent="0.2">
      <c r="I918" s="217"/>
      <c r="J918" s="217"/>
      <c r="K918" s="217"/>
    </row>
    <row r="919" spans="9:11" x14ac:dyDescent="0.2">
      <c r="I919" s="217"/>
      <c r="J919" s="217"/>
      <c r="K919" s="217"/>
    </row>
    <row r="920" spans="9:11" x14ac:dyDescent="0.2">
      <c r="I920" s="217"/>
      <c r="J920" s="217"/>
      <c r="K920" s="217"/>
    </row>
    <row r="921" spans="9:11" x14ac:dyDescent="0.2">
      <c r="I921" s="217"/>
      <c r="J921" s="217"/>
      <c r="K921" s="217"/>
    </row>
    <row r="922" spans="9:11" x14ac:dyDescent="0.2">
      <c r="I922" s="217"/>
      <c r="J922" s="217"/>
      <c r="K922" s="217"/>
    </row>
    <row r="923" spans="9:11" x14ac:dyDescent="0.2">
      <c r="I923" s="217"/>
      <c r="J923" s="217"/>
      <c r="K923" s="217"/>
    </row>
    <row r="924" spans="9:11" x14ac:dyDescent="0.2">
      <c r="I924" s="217"/>
      <c r="J924" s="217"/>
      <c r="K924" s="217"/>
    </row>
    <row r="925" spans="9:11" x14ac:dyDescent="0.2">
      <c r="I925" s="217"/>
      <c r="J925" s="217"/>
      <c r="K925" s="217"/>
    </row>
    <row r="926" spans="9:11" x14ac:dyDescent="0.2">
      <c r="I926" s="217"/>
      <c r="J926" s="217"/>
      <c r="K926" s="217"/>
    </row>
    <row r="927" spans="9:11" x14ac:dyDescent="0.2">
      <c r="I927" s="217"/>
      <c r="J927" s="217"/>
      <c r="K927" s="217"/>
    </row>
    <row r="928" spans="9:11" x14ac:dyDescent="0.2">
      <c r="I928" s="217"/>
      <c r="J928" s="217"/>
      <c r="K928" s="217"/>
    </row>
    <row r="929" spans="9:11" x14ac:dyDescent="0.2">
      <c r="I929" s="217"/>
      <c r="J929" s="217"/>
      <c r="K929" s="217"/>
    </row>
    <row r="930" spans="9:11" x14ac:dyDescent="0.2">
      <c r="I930" s="217"/>
      <c r="J930" s="217"/>
      <c r="K930" s="217"/>
    </row>
    <row r="931" spans="9:11" x14ac:dyDescent="0.2">
      <c r="I931" s="217"/>
      <c r="J931" s="217"/>
      <c r="K931" s="217"/>
    </row>
    <row r="932" spans="9:11" x14ac:dyDescent="0.2">
      <c r="I932" s="217"/>
      <c r="J932" s="217"/>
      <c r="K932" s="217"/>
    </row>
    <row r="933" spans="9:11" x14ac:dyDescent="0.2">
      <c r="I933" s="217"/>
      <c r="J933" s="217"/>
      <c r="K933" s="217"/>
    </row>
    <row r="934" spans="9:11" x14ac:dyDescent="0.2">
      <c r="I934" s="217"/>
      <c r="J934" s="217"/>
      <c r="K934" s="217"/>
    </row>
    <row r="935" spans="9:11" x14ac:dyDescent="0.2">
      <c r="I935" s="217"/>
      <c r="J935" s="217"/>
      <c r="K935" s="217"/>
    </row>
    <row r="936" spans="9:11" x14ac:dyDescent="0.2">
      <c r="I936" s="217"/>
      <c r="J936" s="217"/>
      <c r="K936" s="217"/>
    </row>
    <row r="937" spans="9:11" x14ac:dyDescent="0.2">
      <c r="I937" s="217"/>
      <c r="J937" s="217"/>
      <c r="K937" s="217"/>
    </row>
    <row r="938" spans="9:11" x14ac:dyDescent="0.2">
      <c r="I938" s="217"/>
      <c r="J938" s="217"/>
      <c r="K938" s="217"/>
    </row>
    <row r="939" spans="9:11" x14ac:dyDescent="0.2">
      <c r="I939" s="217"/>
      <c r="J939" s="217"/>
      <c r="K939" s="217"/>
    </row>
    <row r="940" spans="9:11" x14ac:dyDescent="0.2">
      <c r="I940" s="217"/>
      <c r="J940" s="217"/>
      <c r="K940" s="217"/>
    </row>
    <row r="941" spans="9:11" x14ac:dyDescent="0.2">
      <c r="I941" s="217"/>
      <c r="J941" s="217"/>
      <c r="K941" s="217"/>
    </row>
    <row r="942" spans="9:11" x14ac:dyDescent="0.2">
      <c r="I942" s="217"/>
      <c r="J942" s="217"/>
      <c r="K942" s="217"/>
    </row>
    <row r="943" spans="9:11" x14ac:dyDescent="0.2">
      <c r="I943" s="217"/>
      <c r="J943" s="217"/>
      <c r="K943" s="217"/>
    </row>
    <row r="944" spans="9:11" x14ac:dyDescent="0.2">
      <c r="I944" s="217"/>
      <c r="J944" s="217"/>
      <c r="K944" s="217"/>
    </row>
    <row r="945" spans="9:11" x14ac:dyDescent="0.2">
      <c r="I945" s="217"/>
      <c r="J945" s="217"/>
      <c r="K945" s="217"/>
    </row>
    <row r="946" spans="9:11" x14ac:dyDescent="0.2">
      <c r="I946" s="217"/>
      <c r="J946" s="217"/>
      <c r="K946" s="217"/>
    </row>
    <row r="947" spans="9:11" x14ac:dyDescent="0.2">
      <c r="I947" s="217"/>
      <c r="J947" s="217"/>
      <c r="K947" s="217"/>
    </row>
    <row r="948" spans="9:11" x14ac:dyDescent="0.2">
      <c r="I948" s="217"/>
      <c r="J948" s="217"/>
      <c r="K948" s="217"/>
    </row>
    <row r="949" spans="9:11" x14ac:dyDescent="0.2">
      <c r="I949" s="217"/>
      <c r="J949" s="217"/>
      <c r="K949" s="217"/>
    </row>
    <row r="950" spans="9:11" x14ac:dyDescent="0.2">
      <c r="I950" s="217"/>
      <c r="J950" s="217"/>
      <c r="K950" s="217"/>
    </row>
    <row r="951" spans="9:11" x14ac:dyDescent="0.2">
      <c r="I951" s="217"/>
      <c r="J951" s="217"/>
      <c r="K951" s="217"/>
    </row>
    <row r="952" spans="9:11" x14ac:dyDescent="0.2">
      <c r="I952" s="217"/>
      <c r="J952" s="217"/>
      <c r="K952" s="217"/>
    </row>
    <row r="953" spans="9:11" x14ac:dyDescent="0.2">
      <c r="I953" s="217"/>
      <c r="J953" s="217"/>
      <c r="K953" s="217"/>
    </row>
    <row r="954" spans="9:11" x14ac:dyDescent="0.2">
      <c r="I954" s="217"/>
      <c r="J954" s="217"/>
      <c r="K954" s="217"/>
    </row>
    <row r="955" spans="9:11" x14ac:dyDescent="0.2">
      <c r="I955" s="217"/>
      <c r="J955" s="217"/>
      <c r="K955" s="217"/>
    </row>
    <row r="956" spans="9:11" x14ac:dyDescent="0.2">
      <c r="I956" s="217"/>
      <c r="J956" s="217"/>
      <c r="K956" s="217"/>
    </row>
    <row r="957" spans="9:11" x14ac:dyDescent="0.2">
      <c r="I957" s="217"/>
      <c r="J957" s="217"/>
      <c r="K957" s="217"/>
    </row>
    <row r="958" spans="9:11" x14ac:dyDescent="0.2">
      <c r="I958" s="217"/>
      <c r="J958" s="217"/>
      <c r="K958" s="217"/>
    </row>
    <row r="959" spans="9:11" x14ac:dyDescent="0.2">
      <c r="I959" s="217"/>
      <c r="J959" s="217"/>
      <c r="K959" s="217"/>
    </row>
    <row r="960" spans="9:11" x14ac:dyDescent="0.2">
      <c r="I960" s="217"/>
      <c r="J960" s="217"/>
      <c r="K960" s="217"/>
    </row>
    <row r="961" spans="9:11" x14ac:dyDescent="0.2">
      <c r="I961" s="217"/>
      <c r="J961" s="217"/>
      <c r="K961" s="217"/>
    </row>
    <row r="962" spans="9:11" x14ac:dyDescent="0.2">
      <c r="I962" s="217"/>
      <c r="J962" s="217"/>
      <c r="K962" s="217"/>
    </row>
    <row r="963" spans="9:11" x14ac:dyDescent="0.2">
      <c r="I963" s="217"/>
      <c r="J963" s="217"/>
      <c r="K963" s="217"/>
    </row>
    <row r="964" spans="9:11" x14ac:dyDescent="0.2">
      <c r="I964" s="217"/>
      <c r="J964" s="217"/>
      <c r="K964" s="217"/>
    </row>
    <row r="965" spans="9:11" x14ac:dyDescent="0.2">
      <c r="I965" s="217"/>
      <c r="J965" s="217"/>
      <c r="K965" s="217"/>
    </row>
    <row r="966" spans="9:11" x14ac:dyDescent="0.2">
      <c r="I966" s="217"/>
      <c r="J966" s="217"/>
      <c r="K966" s="217"/>
    </row>
    <row r="967" spans="9:11" x14ac:dyDescent="0.2">
      <c r="I967" s="217"/>
      <c r="J967" s="217"/>
      <c r="K967" s="217"/>
    </row>
    <row r="968" spans="9:11" x14ac:dyDescent="0.2">
      <c r="I968" s="217"/>
      <c r="J968" s="217"/>
      <c r="K968" s="217"/>
    </row>
    <row r="969" spans="9:11" x14ac:dyDescent="0.2">
      <c r="I969" s="217"/>
      <c r="J969" s="217"/>
      <c r="K969" s="217"/>
    </row>
    <row r="970" spans="9:11" x14ac:dyDescent="0.2">
      <c r="I970" s="217"/>
      <c r="J970" s="217"/>
      <c r="K970" s="217"/>
    </row>
    <row r="971" spans="9:11" x14ac:dyDescent="0.2">
      <c r="I971" s="217"/>
      <c r="J971" s="217"/>
      <c r="K971" s="217"/>
    </row>
    <row r="972" spans="9:11" x14ac:dyDescent="0.2">
      <c r="I972" s="217"/>
      <c r="J972" s="217"/>
      <c r="K972" s="217"/>
    </row>
    <row r="973" spans="9:11" x14ac:dyDescent="0.2">
      <c r="I973" s="217"/>
      <c r="J973" s="217"/>
      <c r="K973" s="217"/>
    </row>
    <row r="974" spans="9:11" x14ac:dyDescent="0.2">
      <c r="I974" s="217"/>
      <c r="J974" s="217"/>
      <c r="K974" s="217"/>
    </row>
    <row r="975" spans="9:11" x14ac:dyDescent="0.2">
      <c r="I975" s="217"/>
      <c r="J975" s="217"/>
      <c r="K975" s="217"/>
    </row>
    <row r="976" spans="9:11" x14ac:dyDescent="0.2">
      <c r="I976" s="217"/>
      <c r="J976" s="217"/>
      <c r="K976" s="217"/>
    </row>
    <row r="977" spans="9:11" x14ac:dyDescent="0.2">
      <c r="I977" s="217"/>
      <c r="J977" s="217"/>
      <c r="K977" s="217"/>
    </row>
    <row r="978" spans="9:11" x14ac:dyDescent="0.2">
      <c r="I978" s="217"/>
      <c r="J978" s="217"/>
      <c r="K978" s="217"/>
    </row>
    <row r="979" spans="9:11" x14ac:dyDescent="0.2">
      <c r="I979" s="217"/>
      <c r="J979" s="217"/>
      <c r="K979" s="217"/>
    </row>
    <row r="980" spans="9:11" x14ac:dyDescent="0.2">
      <c r="I980" s="217"/>
      <c r="J980" s="217"/>
      <c r="K980" s="217"/>
    </row>
    <row r="981" spans="9:11" x14ac:dyDescent="0.2">
      <c r="I981" s="217"/>
      <c r="J981" s="217"/>
      <c r="K981" s="217"/>
    </row>
    <row r="982" spans="9:11" x14ac:dyDescent="0.2">
      <c r="I982" s="217"/>
      <c r="J982" s="217"/>
      <c r="K982" s="217"/>
    </row>
    <row r="983" spans="9:11" x14ac:dyDescent="0.2">
      <c r="I983" s="217"/>
      <c r="J983" s="217"/>
      <c r="K983" s="217"/>
    </row>
    <row r="984" spans="9:11" x14ac:dyDescent="0.2">
      <c r="I984" s="217"/>
      <c r="J984" s="217"/>
      <c r="K984" s="217"/>
    </row>
    <row r="985" spans="9:11" x14ac:dyDescent="0.2">
      <c r="I985" s="217"/>
      <c r="J985" s="217"/>
      <c r="K985" s="217"/>
    </row>
    <row r="986" spans="9:11" x14ac:dyDescent="0.2">
      <c r="I986" s="217"/>
      <c r="J986" s="217"/>
      <c r="K986" s="217"/>
    </row>
    <row r="987" spans="9:11" x14ac:dyDescent="0.2">
      <c r="I987" s="217"/>
      <c r="J987" s="217"/>
      <c r="K987" s="217"/>
    </row>
    <row r="988" spans="9:11" x14ac:dyDescent="0.2">
      <c r="I988" s="217"/>
      <c r="J988" s="217"/>
      <c r="K988" s="217"/>
    </row>
    <row r="989" spans="9:11" x14ac:dyDescent="0.2">
      <c r="I989" s="217"/>
      <c r="J989" s="217"/>
      <c r="K989" s="217"/>
    </row>
    <row r="990" spans="9:11" x14ac:dyDescent="0.2">
      <c r="I990" s="217"/>
      <c r="J990" s="217"/>
      <c r="K990" s="217"/>
    </row>
    <row r="991" spans="9:11" x14ac:dyDescent="0.2">
      <c r="I991" s="217"/>
      <c r="J991" s="217"/>
      <c r="K991" s="217"/>
    </row>
    <row r="992" spans="9:11" x14ac:dyDescent="0.2">
      <c r="I992" s="217"/>
      <c r="J992" s="217"/>
      <c r="K992" s="217"/>
    </row>
    <row r="993" spans="9:11" x14ac:dyDescent="0.2">
      <c r="I993" s="217"/>
      <c r="J993" s="217"/>
      <c r="K993" s="217"/>
    </row>
    <row r="994" spans="9:11" x14ac:dyDescent="0.2">
      <c r="I994" s="217"/>
      <c r="J994" s="217"/>
      <c r="K994" s="217"/>
    </row>
    <row r="995" spans="9:11" x14ac:dyDescent="0.2">
      <c r="I995" s="217"/>
      <c r="J995" s="217"/>
      <c r="K995" s="217"/>
    </row>
    <row r="996" spans="9:11" x14ac:dyDescent="0.2">
      <c r="I996" s="217"/>
      <c r="J996" s="217"/>
      <c r="K996" s="217"/>
    </row>
    <row r="997" spans="9:11" x14ac:dyDescent="0.2">
      <c r="I997" s="217"/>
      <c r="J997" s="217"/>
      <c r="K997" s="217"/>
    </row>
  </sheetData>
  <mergeCells count="4">
    <mergeCell ref="A1:E1"/>
    <mergeCell ref="A3:M3"/>
    <mergeCell ref="A2:Q2"/>
    <mergeCell ref="S2:AI2"/>
  </mergeCells>
  <printOptions horizontalCentered="1" verticalCentered="1"/>
  <pageMargins left="0.39370078740157483" right="0.39370078740157483" top="0.98425196850393704" bottom="0.98425196850393704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79</v>
      </c>
      <c r="B1" s="272"/>
      <c r="C1" s="272"/>
      <c r="D1" s="272"/>
      <c r="E1" s="272"/>
      <c r="F1" s="272"/>
      <c r="G1" s="272"/>
      <c r="H1" s="272"/>
      <c r="I1" s="271"/>
      <c r="J1" s="271"/>
    </row>
    <row r="2" spans="1:14" s="165" customFormat="1" ht="28.5" customHeight="1" x14ac:dyDescent="0.2">
      <c r="A2" s="322" t="s">
        <v>78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12"/>
    </row>
    <row r="3" spans="1:14" s="165" customFormat="1" ht="12.75" customHeight="1" x14ac:dyDescent="0.2">
      <c r="A3" s="320" t="s">
        <v>23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</row>
    <row r="4" spans="1:14" s="249" customFormat="1" ht="13.5" x14ac:dyDescent="0.2">
      <c r="A4" s="270" t="s">
        <v>61</v>
      </c>
      <c r="B4" s="269">
        <v>2000</v>
      </c>
      <c r="C4" s="269">
        <v>2001</v>
      </c>
      <c r="D4" s="269">
        <v>2002</v>
      </c>
      <c r="E4" s="269">
        <v>2003</v>
      </c>
      <c r="F4" s="268" t="s">
        <v>45</v>
      </c>
      <c r="G4" s="268">
        <v>2005</v>
      </c>
      <c r="H4" s="268" t="s">
        <v>37</v>
      </c>
      <c r="I4" s="268">
        <v>2007</v>
      </c>
      <c r="J4" s="268">
        <v>2008</v>
      </c>
      <c r="K4" s="268">
        <v>2009</v>
      </c>
      <c r="L4" s="268">
        <v>2010</v>
      </c>
      <c r="M4" s="268">
        <v>2011</v>
      </c>
      <c r="N4" s="268" t="s">
        <v>36</v>
      </c>
    </row>
    <row r="5" spans="1:14" s="128" customFormat="1" ht="8.25" customHeight="1" x14ac:dyDescent="0.2">
      <c r="A5" s="267"/>
      <c r="B5" s="266"/>
      <c r="C5" s="266"/>
      <c r="D5" s="266"/>
      <c r="E5" s="266"/>
      <c r="F5" s="266"/>
      <c r="G5" s="266"/>
      <c r="H5" s="266"/>
      <c r="I5" s="266"/>
      <c r="J5" s="266"/>
      <c r="K5" s="265"/>
      <c r="L5" s="265"/>
      <c r="M5" s="265"/>
      <c r="N5" s="264"/>
    </row>
    <row r="6" spans="1:14" s="128" customFormat="1" x14ac:dyDescent="0.2">
      <c r="A6" s="263" t="s">
        <v>18</v>
      </c>
      <c r="B6" s="262">
        <f t="shared" ref="B6:J6" si="0">SUM(B9:B33)</f>
        <v>1258</v>
      </c>
      <c r="C6" s="262">
        <f t="shared" si="0"/>
        <v>1624</v>
      </c>
      <c r="D6" s="262">
        <f t="shared" si="0"/>
        <v>779</v>
      </c>
      <c r="E6" s="262">
        <f t="shared" si="0"/>
        <v>637</v>
      </c>
      <c r="F6" s="262">
        <f t="shared" si="0"/>
        <v>1330</v>
      </c>
      <c r="G6" s="262">
        <f t="shared" si="0"/>
        <v>1436</v>
      </c>
      <c r="H6" s="262">
        <f t="shared" si="0"/>
        <v>1528</v>
      </c>
      <c r="I6" s="262">
        <f t="shared" si="0"/>
        <v>1032</v>
      </c>
      <c r="J6" s="262">
        <f t="shared" si="0"/>
        <v>887</v>
      </c>
      <c r="K6" s="262">
        <f>+K9+K12+K15+K18+K21+K24+K27+K30+K33</f>
        <v>980</v>
      </c>
      <c r="L6" s="262">
        <f>+L9+L12+L15+L18+L21+L24+L27+L30+L33</f>
        <v>1013</v>
      </c>
      <c r="M6" s="262">
        <f>+M9+M12+M15+M18+M21+M24+M27+M30+M33</f>
        <v>1327</v>
      </c>
      <c r="N6" s="261">
        <v>1090</v>
      </c>
    </row>
    <row r="7" spans="1:14" s="258" customFormat="1" x14ac:dyDescent="0.2">
      <c r="A7" s="248" t="s">
        <v>68</v>
      </c>
      <c r="B7" s="260"/>
      <c r="C7" s="260"/>
      <c r="D7" s="260"/>
      <c r="E7" s="260"/>
      <c r="F7" s="260"/>
      <c r="G7" s="260"/>
      <c r="H7" s="260"/>
      <c r="I7" s="260"/>
      <c r="J7" s="260"/>
      <c r="K7" s="256"/>
      <c r="L7" s="256"/>
      <c r="M7" s="259">
        <f>+M10+M13+M16+M19+M22+M25+M28+M31+M34</f>
        <v>717</v>
      </c>
      <c r="N7" s="257">
        <v>481</v>
      </c>
    </row>
    <row r="8" spans="1:14" s="128" customFormat="1" x14ac:dyDescent="0.2">
      <c r="A8" s="248" t="s">
        <v>67</v>
      </c>
      <c r="B8" s="253"/>
      <c r="C8" s="253"/>
      <c r="D8" s="253"/>
      <c r="E8" s="253"/>
      <c r="F8" s="99"/>
      <c r="G8" s="99"/>
      <c r="H8" s="247"/>
      <c r="I8" s="247"/>
      <c r="J8" s="247"/>
      <c r="K8" s="246"/>
      <c r="L8" s="246"/>
      <c r="M8" s="256">
        <f>+M11+M14+M17+M20+M23+M26+M29+M32+M35</f>
        <v>610</v>
      </c>
      <c r="N8" s="257">
        <v>609</v>
      </c>
    </row>
    <row r="9" spans="1:14" s="249" customFormat="1" x14ac:dyDescent="0.2">
      <c r="A9" s="255" t="s">
        <v>77</v>
      </c>
      <c r="B9" s="253">
        <v>2</v>
      </c>
      <c r="C9" s="253">
        <v>2</v>
      </c>
      <c r="D9" s="253">
        <v>1</v>
      </c>
      <c r="E9" s="253">
        <v>0</v>
      </c>
      <c r="F9" s="109">
        <v>2</v>
      </c>
      <c r="G9" s="109">
        <v>3</v>
      </c>
      <c r="H9" s="252">
        <v>3</v>
      </c>
      <c r="I9" s="252">
        <v>3</v>
      </c>
      <c r="J9" s="252">
        <v>1</v>
      </c>
      <c r="K9" s="251">
        <v>3</v>
      </c>
      <c r="L9" s="251">
        <v>4</v>
      </c>
      <c r="M9" s="251">
        <v>5</v>
      </c>
      <c r="N9" s="250">
        <v>3</v>
      </c>
    </row>
    <row r="10" spans="1:14" s="128" customFormat="1" x14ac:dyDescent="0.2">
      <c r="A10" s="248" t="s">
        <v>68</v>
      </c>
      <c r="B10" s="114"/>
      <c r="C10" s="114"/>
      <c r="D10" s="114"/>
      <c r="E10" s="114"/>
      <c r="F10" s="99"/>
      <c r="G10" s="99"/>
      <c r="H10" s="247"/>
      <c r="I10" s="247"/>
      <c r="J10" s="247"/>
      <c r="K10" s="246"/>
      <c r="L10" s="246"/>
      <c r="M10" s="256">
        <v>1</v>
      </c>
      <c r="N10" s="245">
        <v>2</v>
      </c>
    </row>
    <row r="11" spans="1:14" s="128" customFormat="1" x14ac:dyDescent="0.2">
      <c r="A11" s="248" t="s">
        <v>67</v>
      </c>
      <c r="B11" s="114"/>
      <c r="C11" s="114"/>
      <c r="D11" s="114"/>
      <c r="E11" s="114"/>
      <c r="F11" s="99"/>
      <c r="G11" s="99"/>
      <c r="H11" s="247"/>
      <c r="I11" s="247"/>
      <c r="J11" s="247"/>
      <c r="K11" s="246"/>
      <c r="L11" s="246"/>
      <c r="M11" s="246">
        <v>4</v>
      </c>
      <c r="N11" s="245">
        <v>1</v>
      </c>
    </row>
    <row r="12" spans="1:14" s="249" customFormat="1" x14ac:dyDescent="0.2">
      <c r="A12" s="255" t="s">
        <v>76</v>
      </c>
      <c r="B12" s="253">
        <v>69</v>
      </c>
      <c r="C12" s="253">
        <v>137</v>
      </c>
      <c r="D12" s="253">
        <v>190</v>
      </c>
      <c r="E12" s="253">
        <v>241</v>
      </c>
      <c r="F12" s="109">
        <v>315</v>
      </c>
      <c r="G12" s="109">
        <v>285</v>
      </c>
      <c r="H12" s="252">
        <v>301</v>
      </c>
      <c r="I12" s="252">
        <v>274</v>
      </c>
      <c r="J12" s="252">
        <v>205</v>
      </c>
      <c r="K12" s="251">
        <v>225</v>
      </c>
      <c r="L12" s="251">
        <v>230</v>
      </c>
      <c r="M12" s="251">
        <f>+M13+M14</f>
        <v>250</v>
      </c>
      <c r="N12" s="250">
        <v>456</v>
      </c>
    </row>
    <row r="13" spans="1:14" s="128" customFormat="1" x14ac:dyDescent="0.2">
      <c r="A13" s="248" t="s">
        <v>68</v>
      </c>
      <c r="B13" s="114"/>
      <c r="C13" s="114"/>
      <c r="D13" s="114"/>
      <c r="E13" s="114"/>
      <c r="F13" s="99"/>
      <c r="G13" s="99"/>
      <c r="H13" s="247"/>
      <c r="I13" s="247"/>
      <c r="J13" s="247"/>
      <c r="K13" s="246"/>
      <c r="L13" s="246"/>
      <c r="M13" s="246">
        <v>119</v>
      </c>
      <c r="N13" s="245">
        <v>204</v>
      </c>
    </row>
    <row r="14" spans="1:14" s="128" customFormat="1" x14ac:dyDescent="0.2">
      <c r="A14" s="248" t="s">
        <v>67</v>
      </c>
      <c r="B14" s="114"/>
      <c r="C14" s="114"/>
      <c r="D14" s="114"/>
      <c r="E14" s="114"/>
      <c r="F14" s="99"/>
      <c r="G14" s="99"/>
      <c r="H14" s="247"/>
      <c r="I14" s="247"/>
      <c r="J14" s="247"/>
      <c r="K14" s="246"/>
      <c r="L14" s="246"/>
      <c r="M14" s="246">
        <v>131</v>
      </c>
      <c r="N14" s="245">
        <v>252</v>
      </c>
    </row>
    <row r="15" spans="1:14" s="249" customFormat="1" x14ac:dyDescent="0.2">
      <c r="A15" s="255" t="s">
        <v>75</v>
      </c>
      <c r="B15" s="253">
        <v>666</v>
      </c>
      <c r="C15" s="253">
        <v>939</v>
      </c>
      <c r="D15" s="253">
        <v>360</v>
      </c>
      <c r="E15" s="253">
        <v>188</v>
      </c>
      <c r="F15" s="109">
        <v>208</v>
      </c>
      <c r="G15" s="109">
        <v>225</v>
      </c>
      <c r="H15" s="252">
        <v>293</v>
      </c>
      <c r="I15" s="252">
        <v>263</v>
      </c>
      <c r="J15" s="252">
        <v>208</v>
      </c>
      <c r="K15" s="251">
        <v>244</v>
      </c>
      <c r="L15" s="251">
        <v>250</v>
      </c>
      <c r="M15" s="251">
        <f>+M16+M17</f>
        <v>394</v>
      </c>
      <c r="N15" s="250">
        <v>86</v>
      </c>
    </row>
    <row r="16" spans="1:14" s="128" customFormat="1" x14ac:dyDescent="0.2">
      <c r="A16" s="248" t="s">
        <v>68</v>
      </c>
      <c r="B16" s="114"/>
      <c r="C16" s="114"/>
      <c r="D16" s="114"/>
      <c r="E16" s="114"/>
      <c r="F16" s="99"/>
      <c r="G16" s="99"/>
      <c r="H16" s="247"/>
      <c r="I16" s="247"/>
      <c r="J16" s="247"/>
      <c r="K16" s="246"/>
      <c r="L16" s="246"/>
      <c r="M16" s="246">
        <v>180</v>
      </c>
      <c r="N16" s="245">
        <v>47</v>
      </c>
    </row>
    <row r="17" spans="1:14" s="128" customFormat="1" x14ac:dyDescent="0.2">
      <c r="A17" s="248" t="s">
        <v>67</v>
      </c>
      <c r="B17" s="114"/>
      <c r="C17" s="114"/>
      <c r="D17" s="114"/>
      <c r="E17" s="114"/>
      <c r="F17" s="99"/>
      <c r="G17" s="99"/>
      <c r="H17" s="247"/>
      <c r="I17" s="247"/>
      <c r="J17" s="247"/>
      <c r="K17" s="246"/>
      <c r="L17" s="246"/>
      <c r="M17" s="246">
        <v>214</v>
      </c>
      <c r="N17" s="245">
        <v>39</v>
      </c>
    </row>
    <row r="18" spans="1:14" s="249" customFormat="1" x14ac:dyDescent="0.2">
      <c r="A18" s="255" t="s">
        <v>74</v>
      </c>
      <c r="B18" s="253">
        <v>3</v>
      </c>
      <c r="C18" s="253">
        <v>27</v>
      </c>
      <c r="D18" s="253">
        <v>27</v>
      </c>
      <c r="E18" s="253">
        <v>31</v>
      </c>
      <c r="F18" s="109">
        <v>16</v>
      </c>
      <c r="G18" s="109">
        <v>20</v>
      </c>
      <c r="H18" s="252">
        <v>35</v>
      </c>
      <c r="I18" s="252">
        <v>4</v>
      </c>
      <c r="J18" s="252">
        <v>10</v>
      </c>
      <c r="K18" s="251">
        <v>11</v>
      </c>
      <c r="L18" s="251">
        <v>11</v>
      </c>
      <c r="M18" s="251">
        <f>+M19+M20</f>
        <v>12</v>
      </c>
      <c r="N18" s="250">
        <v>29</v>
      </c>
    </row>
    <row r="19" spans="1:14" s="128" customFormat="1" x14ac:dyDescent="0.2">
      <c r="A19" s="248" t="s">
        <v>68</v>
      </c>
      <c r="B19" s="114"/>
      <c r="C19" s="114"/>
      <c r="D19" s="114"/>
      <c r="E19" s="114"/>
      <c r="F19" s="99"/>
      <c r="G19" s="99"/>
      <c r="H19" s="247"/>
      <c r="I19" s="247"/>
      <c r="J19" s="247"/>
      <c r="K19" s="246"/>
      <c r="L19" s="246"/>
      <c r="M19" s="246">
        <v>3</v>
      </c>
      <c r="N19" s="245">
        <v>19</v>
      </c>
    </row>
    <row r="20" spans="1:14" s="128" customFormat="1" x14ac:dyDescent="0.2">
      <c r="A20" s="248" t="s">
        <v>67</v>
      </c>
      <c r="B20" s="114"/>
      <c r="C20" s="114"/>
      <c r="D20" s="114"/>
      <c r="E20" s="114"/>
      <c r="F20" s="99"/>
      <c r="G20" s="99"/>
      <c r="H20" s="247"/>
      <c r="I20" s="247"/>
      <c r="J20" s="247"/>
      <c r="K20" s="246"/>
      <c r="L20" s="246"/>
      <c r="M20" s="246">
        <v>9</v>
      </c>
      <c r="N20" s="245">
        <v>10</v>
      </c>
    </row>
    <row r="21" spans="1:14" s="249" customFormat="1" x14ac:dyDescent="0.2">
      <c r="A21" s="255" t="s">
        <v>73</v>
      </c>
      <c r="B21" s="253">
        <v>5</v>
      </c>
      <c r="C21" s="253">
        <v>0</v>
      </c>
      <c r="D21" s="253">
        <v>4</v>
      </c>
      <c r="E21" s="253">
        <v>6</v>
      </c>
      <c r="F21" s="109">
        <v>7</v>
      </c>
      <c r="G21" s="109">
        <v>7</v>
      </c>
      <c r="H21" s="252">
        <v>9</v>
      </c>
      <c r="I21" s="252">
        <v>11</v>
      </c>
      <c r="J21" s="252">
        <v>10</v>
      </c>
      <c r="K21" s="251">
        <v>8</v>
      </c>
      <c r="L21" s="251">
        <v>8</v>
      </c>
      <c r="M21" s="251">
        <v>7</v>
      </c>
      <c r="N21" s="250">
        <v>9</v>
      </c>
    </row>
    <row r="22" spans="1:14" s="128" customFormat="1" x14ac:dyDescent="0.2">
      <c r="A22" s="248" t="s">
        <v>68</v>
      </c>
      <c r="B22" s="114"/>
      <c r="C22" s="114"/>
      <c r="D22" s="114"/>
      <c r="E22" s="114"/>
      <c r="F22" s="99"/>
      <c r="G22" s="99"/>
      <c r="H22" s="247"/>
      <c r="I22" s="247"/>
      <c r="J22" s="247"/>
      <c r="K22" s="246"/>
      <c r="L22" s="246"/>
      <c r="M22" s="246">
        <v>5</v>
      </c>
      <c r="N22" s="245">
        <v>5</v>
      </c>
    </row>
    <row r="23" spans="1:14" s="128" customFormat="1" x14ac:dyDescent="0.2">
      <c r="A23" s="248" t="s">
        <v>67</v>
      </c>
      <c r="B23" s="114"/>
      <c r="C23" s="114"/>
      <c r="D23" s="114"/>
      <c r="E23" s="114"/>
      <c r="F23" s="99"/>
      <c r="G23" s="99"/>
      <c r="H23" s="247"/>
      <c r="I23" s="247"/>
      <c r="J23" s="247"/>
      <c r="K23" s="246"/>
      <c r="L23" s="246"/>
      <c r="M23" s="246">
        <v>2</v>
      </c>
      <c r="N23" s="245">
        <v>4</v>
      </c>
    </row>
    <row r="24" spans="1:14" s="249" customFormat="1" x14ac:dyDescent="0.2">
      <c r="A24" s="254" t="s">
        <v>72</v>
      </c>
      <c r="B24" s="253">
        <v>11</v>
      </c>
      <c r="C24" s="253">
        <v>17</v>
      </c>
      <c r="D24" s="253">
        <v>4</v>
      </c>
      <c r="E24" s="253">
        <v>5</v>
      </c>
      <c r="F24" s="109">
        <v>5</v>
      </c>
      <c r="G24" s="109">
        <v>10</v>
      </c>
      <c r="H24" s="252">
        <v>15</v>
      </c>
      <c r="I24" s="252">
        <v>5</v>
      </c>
      <c r="J24" s="252">
        <v>5</v>
      </c>
      <c r="K24" s="251">
        <v>10</v>
      </c>
      <c r="L24" s="251">
        <v>15</v>
      </c>
      <c r="M24" s="251">
        <v>28</v>
      </c>
      <c r="N24" s="250">
        <v>27</v>
      </c>
    </row>
    <row r="25" spans="1:14" s="128" customFormat="1" x14ac:dyDescent="0.2">
      <c r="A25" s="248" t="s">
        <v>68</v>
      </c>
      <c r="B25" s="114"/>
      <c r="C25" s="114"/>
      <c r="D25" s="114"/>
      <c r="E25" s="114"/>
      <c r="F25" s="99"/>
      <c r="G25" s="99"/>
      <c r="H25" s="247"/>
      <c r="I25" s="247"/>
      <c r="J25" s="247"/>
      <c r="K25" s="246"/>
      <c r="L25" s="246"/>
      <c r="M25" s="246">
        <v>13</v>
      </c>
      <c r="N25" s="245">
        <v>12</v>
      </c>
    </row>
    <row r="26" spans="1:14" s="128" customFormat="1" x14ac:dyDescent="0.2">
      <c r="A26" s="248" t="s">
        <v>67</v>
      </c>
      <c r="B26" s="114"/>
      <c r="C26" s="114"/>
      <c r="D26" s="114"/>
      <c r="E26" s="114"/>
      <c r="F26" s="99"/>
      <c r="G26" s="99"/>
      <c r="H26" s="247"/>
      <c r="I26" s="247"/>
      <c r="J26" s="247"/>
      <c r="K26" s="246"/>
      <c r="L26" s="246"/>
      <c r="M26" s="246">
        <v>15</v>
      </c>
      <c r="N26" s="245">
        <v>15</v>
      </c>
    </row>
    <row r="27" spans="1:14" s="249" customFormat="1" x14ac:dyDescent="0.2">
      <c r="A27" s="254" t="s">
        <v>71</v>
      </c>
      <c r="B27" s="253">
        <v>410</v>
      </c>
      <c r="C27" s="253">
        <v>410</v>
      </c>
      <c r="D27" s="253">
        <v>100</v>
      </c>
      <c r="E27" s="253">
        <v>85</v>
      </c>
      <c r="F27" s="109">
        <v>598</v>
      </c>
      <c r="G27" s="109">
        <v>742</v>
      </c>
      <c r="H27" s="252">
        <v>750</v>
      </c>
      <c r="I27" s="252">
        <v>356</v>
      </c>
      <c r="J27" s="252">
        <v>318</v>
      </c>
      <c r="K27" s="251">
        <v>345</v>
      </c>
      <c r="L27" s="251">
        <v>360</v>
      </c>
      <c r="M27" s="251">
        <v>494</v>
      </c>
      <c r="N27" s="250">
        <v>370</v>
      </c>
    </row>
    <row r="28" spans="1:14" s="128" customFormat="1" x14ac:dyDescent="0.2">
      <c r="A28" s="248" t="s">
        <v>68</v>
      </c>
      <c r="B28" s="114"/>
      <c r="C28" s="114"/>
      <c r="D28" s="114"/>
      <c r="E28" s="114"/>
      <c r="F28" s="99"/>
      <c r="G28" s="99"/>
      <c r="H28" s="247"/>
      <c r="I28" s="247"/>
      <c r="J28" s="247"/>
      <c r="K28" s="246"/>
      <c r="L28" s="246"/>
      <c r="M28" s="246">
        <v>322</v>
      </c>
      <c r="N28" s="245">
        <v>151</v>
      </c>
    </row>
    <row r="29" spans="1:14" s="128" customFormat="1" x14ac:dyDescent="0.2">
      <c r="A29" s="248" t="s">
        <v>67</v>
      </c>
      <c r="B29" s="114"/>
      <c r="C29" s="114"/>
      <c r="D29" s="114"/>
      <c r="E29" s="114"/>
      <c r="F29" s="99"/>
      <c r="G29" s="99"/>
      <c r="H29" s="247"/>
      <c r="I29" s="247"/>
      <c r="J29" s="247"/>
      <c r="K29" s="246"/>
      <c r="L29" s="246"/>
      <c r="M29" s="246">
        <v>172</v>
      </c>
      <c r="N29" s="245">
        <v>219</v>
      </c>
    </row>
    <row r="30" spans="1:14" s="249" customFormat="1" x14ac:dyDescent="0.2">
      <c r="A30" s="254" t="s">
        <v>70</v>
      </c>
      <c r="B30" s="253">
        <v>91</v>
      </c>
      <c r="C30" s="253">
        <v>91</v>
      </c>
      <c r="D30" s="253">
        <v>60</v>
      </c>
      <c r="E30" s="253">
        <v>34</v>
      </c>
      <c r="F30" s="109">
        <v>126</v>
      </c>
      <c r="G30" s="109">
        <v>132</v>
      </c>
      <c r="H30" s="252">
        <v>110</v>
      </c>
      <c r="I30" s="252">
        <v>91</v>
      </c>
      <c r="J30" s="252">
        <v>98</v>
      </c>
      <c r="K30" s="251">
        <v>99</v>
      </c>
      <c r="L30" s="251">
        <v>99</v>
      </c>
      <c r="M30" s="251">
        <v>96</v>
      </c>
      <c r="N30" s="250">
        <v>65</v>
      </c>
    </row>
    <row r="31" spans="1:14" s="128" customFormat="1" x14ac:dyDescent="0.2">
      <c r="A31" s="248" t="s">
        <v>68</v>
      </c>
      <c r="B31" s="114"/>
      <c r="C31" s="114"/>
      <c r="D31" s="114"/>
      <c r="E31" s="114"/>
      <c r="F31" s="99"/>
      <c r="G31" s="99"/>
      <c r="H31" s="247"/>
      <c r="I31" s="247"/>
      <c r="J31" s="247"/>
      <c r="K31" s="246"/>
      <c r="L31" s="246"/>
      <c r="M31" s="246">
        <v>53</v>
      </c>
      <c r="N31" s="245">
        <v>23</v>
      </c>
    </row>
    <row r="32" spans="1:14" s="128" customFormat="1" x14ac:dyDescent="0.2">
      <c r="A32" s="248" t="s">
        <v>67</v>
      </c>
      <c r="B32" s="114"/>
      <c r="C32" s="114"/>
      <c r="D32" s="114"/>
      <c r="E32" s="114"/>
      <c r="F32" s="99"/>
      <c r="G32" s="99"/>
      <c r="H32" s="247"/>
      <c r="I32" s="247"/>
      <c r="J32" s="247"/>
      <c r="K32" s="246"/>
      <c r="L32" s="246"/>
      <c r="M32" s="246">
        <v>43</v>
      </c>
      <c r="N32" s="245">
        <v>42</v>
      </c>
    </row>
    <row r="33" spans="1:14" s="249" customFormat="1" x14ac:dyDescent="0.2">
      <c r="A33" s="254" t="s">
        <v>69</v>
      </c>
      <c r="B33" s="253">
        <v>1</v>
      </c>
      <c r="C33" s="253">
        <v>1</v>
      </c>
      <c r="D33" s="253">
        <v>33</v>
      </c>
      <c r="E33" s="253">
        <v>47</v>
      </c>
      <c r="F33" s="109">
        <v>53</v>
      </c>
      <c r="G33" s="109">
        <v>12</v>
      </c>
      <c r="H33" s="252">
        <v>12</v>
      </c>
      <c r="I33" s="252">
        <v>25</v>
      </c>
      <c r="J33" s="252">
        <v>32</v>
      </c>
      <c r="K33" s="251">
        <v>35</v>
      </c>
      <c r="L33" s="251">
        <v>36</v>
      </c>
      <c r="M33" s="251">
        <v>41</v>
      </c>
      <c r="N33" s="250">
        <v>45</v>
      </c>
    </row>
    <row r="34" spans="1:14" s="128" customFormat="1" x14ac:dyDescent="0.2">
      <c r="A34" s="248" t="s">
        <v>68</v>
      </c>
      <c r="B34" s="114"/>
      <c r="C34" s="114"/>
      <c r="D34" s="114"/>
      <c r="E34" s="114"/>
      <c r="F34" s="99"/>
      <c r="G34" s="99"/>
      <c r="H34" s="247"/>
      <c r="I34" s="247"/>
      <c r="J34" s="247"/>
      <c r="K34" s="246"/>
      <c r="L34" s="246"/>
      <c r="M34" s="246">
        <v>21</v>
      </c>
      <c r="N34" s="245">
        <v>18</v>
      </c>
    </row>
    <row r="35" spans="1:14" s="128" customFormat="1" x14ac:dyDescent="0.2">
      <c r="A35" s="244" t="s">
        <v>67</v>
      </c>
      <c r="B35" s="243"/>
      <c r="C35" s="243"/>
      <c r="D35" s="243"/>
      <c r="E35" s="243"/>
      <c r="F35" s="243"/>
      <c r="G35" s="243"/>
      <c r="H35" s="243"/>
      <c r="I35" s="243"/>
      <c r="J35" s="242"/>
      <c r="K35" s="241"/>
      <c r="L35" s="241"/>
      <c r="M35" s="241">
        <v>20</v>
      </c>
      <c r="N35" s="240">
        <v>27</v>
      </c>
    </row>
    <row r="36" spans="1:14" s="128" customFormat="1" x14ac:dyDescent="0.2">
      <c r="A36" s="88" t="s">
        <v>5</v>
      </c>
      <c r="B36" s="90"/>
      <c r="C36" s="90"/>
      <c r="D36" s="90"/>
      <c r="E36" s="239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66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14" s="83" customFormat="1" x14ac:dyDescent="0.2">
      <c r="A43" s="237"/>
      <c r="I43" s="82"/>
    </row>
    <row r="44" spans="1:14" s="83" customFormat="1" x14ac:dyDescent="0.2">
      <c r="I44" s="82"/>
    </row>
    <row r="47" spans="1:14" x14ac:dyDescent="0.2">
      <c r="H47" s="236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N989"/>
  <sheetViews>
    <sheetView showGridLines="0" tabSelected="1" zoomScale="115" zoomScaleNormal="115" zoomScaleSheetLayoutView="115" workbookViewId="0"/>
  </sheetViews>
  <sheetFormatPr baseColWidth="10" defaultColWidth="11.42578125" defaultRowHeight="12" x14ac:dyDescent="0.2"/>
  <cols>
    <col min="1" max="1" width="3.85546875" style="82" customWidth="1"/>
    <col min="2" max="2" width="26.85546875" style="82" customWidth="1"/>
    <col min="3" max="12" width="9.5703125" style="82" customWidth="1"/>
    <col min="13" max="14" width="11.42578125" style="82"/>
    <col min="15" max="15" width="20.28515625" style="82" bestFit="1" customWidth="1"/>
    <col min="16" max="16384" width="11.42578125" style="82"/>
  </cols>
  <sheetData>
    <row r="6" spans="2:14" x14ac:dyDescent="0.2">
      <c r="C6" s="84"/>
      <c r="D6" s="84"/>
    </row>
    <row r="7" spans="2:14" ht="12.75" x14ac:dyDescent="0.2">
      <c r="B7" s="303" t="s">
        <v>87</v>
      </c>
      <c r="C7" s="323"/>
      <c r="D7" s="323"/>
      <c r="E7" s="324"/>
      <c r="F7" s="324"/>
      <c r="G7" s="324"/>
      <c r="H7" s="324"/>
      <c r="I7" s="324"/>
      <c r="J7" s="298"/>
      <c r="K7" s="298"/>
      <c r="L7" s="298"/>
      <c r="M7" s="298"/>
      <c r="N7" s="298"/>
    </row>
    <row r="8" spans="2:14" ht="12.75" customHeight="1" x14ac:dyDescent="0.2">
      <c r="B8" s="303" t="s">
        <v>91</v>
      </c>
      <c r="C8" s="303"/>
      <c r="D8" s="303"/>
      <c r="E8" s="303"/>
      <c r="F8" s="303"/>
      <c r="G8" s="303"/>
      <c r="H8" s="303"/>
      <c r="I8" s="303"/>
      <c r="J8" s="299"/>
      <c r="K8" s="299"/>
      <c r="L8" s="299"/>
      <c r="M8" s="298"/>
      <c r="N8" s="298"/>
    </row>
    <row r="9" spans="2:14" ht="12.75" x14ac:dyDescent="0.2">
      <c r="B9" s="306" t="s">
        <v>23</v>
      </c>
      <c r="C9" s="306"/>
      <c r="D9" s="306"/>
      <c r="E9" s="306"/>
      <c r="F9" s="324"/>
      <c r="G9" s="324"/>
      <c r="H9" s="324"/>
      <c r="I9" s="324"/>
      <c r="J9" s="298"/>
      <c r="K9" s="298"/>
      <c r="L9" s="298"/>
      <c r="M9" s="298"/>
      <c r="N9" s="298"/>
    </row>
    <row r="10" spans="2:14" s="233" customFormat="1" ht="19.5" customHeight="1" x14ac:dyDescent="0.2">
      <c r="B10" s="336" t="s">
        <v>61</v>
      </c>
      <c r="C10" s="337">
        <v>2009</v>
      </c>
      <c r="D10" s="337">
        <v>2010</v>
      </c>
      <c r="E10" s="337">
        <v>2011</v>
      </c>
      <c r="F10" s="337">
        <v>2012</v>
      </c>
      <c r="G10" s="337">
        <v>2013</v>
      </c>
      <c r="H10" s="337">
        <v>2014</v>
      </c>
      <c r="I10" s="337">
        <v>2015</v>
      </c>
      <c r="J10" s="337">
        <v>2016</v>
      </c>
      <c r="K10" s="337">
        <v>2017</v>
      </c>
      <c r="L10" s="338">
        <v>2018</v>
      </c>
    </row>
    <row r="11" spans="2:14" s="279" customFormat="1" x14ac:dyDescent="0.2">
      <c r="B11" s="326" t="s">
        <v>18</v>
      </c>
      <c r="C11" s="327">
        <v>8073</v>
      </c>
      <c r="D11" s="327">
        <v>9406</v>
      </c>
      <c r="E11" s="327">
        <v>11195</v>
      </c>
      <c r="F11" s="327">
        <v>14272</v>
      </c>
      <c r="G11" s="327">
        <v>14415</v>
      </c>
      <c r="H11" s="327">
        <v>14220</v>
      </c>
      <c r="I11" s="327">
        <v>13672</v>
      </c>
      <c r="J11" s="327">
        <v>16038</v>
      </c>
      <c r="K11" s="327">
        <v>17836</v>
      </c>
      <c r="L11" s="328">
        <v>18368</v>
      </c>
    </row>
    <row r="12" spans="2:14" x14ac:dyDescent="0.2">
      <c r="B12" s="329" t="s">
        <v>86</v>
      </c>
      <c r="C12" s="330">
        <v>1999</v>
      </c>
      <c r="D12" s="330">
        <v>2147</v>
      </c>
      <c r="E12" s="330">
        <v>1838</v>
      </c>
      <c r="F12" s="330">
        <v>2109</v>
      </c>
      <c r="G12" s="330">
        <v>2419</v>
      </c>
      <c r="H12" s="330">
        <v>2577.8393140404119</v>
      </c>
      <c r="I12" s="330">
        <v>4242</v>
      </c>
      <c r="J12" s="330">
        <v>5055</v>
      </c>
      <c r="K12" s="330">
        <v>5420</v>
      </c>
      <c r="L12" s="331">
        <v>6029</v>
      </c>
    </row>
    <row r="13" spans="2:14" x14ac:dyDescent="0.2">
      <c r="B13" s="329" t="s">
        <v>85</v>
      </c>
      <c r="C13" s="330">
        <v>6074</v>
      </c>
      <c r="D13" s="330">
        <v>7259</v>
      </c>
      <c r="E13" s="330">
        <v>9357</v>
      </c>
      <c r="F13" s="330">
        <v>12163</v>
      </c>
      <c r="G13" s="330">
        <v>11996</v>
      </c>
      <c r="H13" s="330">
        <v>11642.160685959589</v>
      </c>
      <c r="I13" s="330">
        <v>9430</v>
      </c>
      <c r="J13" s="330">
        <v>10983</v>
      </c>
      <c r="K13" s="330">
        <v>12416</v>
      </c>
      <c r="L13" s="331">
        <v>12339</v>
      </c>
    </row>
    <row r="14" spans="2:14" s="233" customFormat="1" x14ac:dyDescent="0.2">
      <c r="B14" s="326" t="s">
        <v>17</v>
      </c>
      <c r="C14" s="332">
        <v>200</v>
      </c>
      <c r="D14" s="332">
        <v>267</v>
      </c>
      <c r="E14" s="332">
        <v>316</v>
      </c>
      <c r="F14" s="332">
        <v>361</v>
      </c>
      <c r="G14" s="332">
        <v>488</v>
      </c>
      <c r="H14" s="332">
        <v>518</v>
      </c>
      <c r="I14" s="332">
        <v>528</v>
      </c>
      <c r="J14" s="332">
        <v>603</v>
      </c>
      <c r="K14" s="332">
        <v>722</v>
      </c>
      <c r="L14" s="333">
        <v>755</v>
      </c>
    </row>
    <row r="15" spans="2:14" x14ac:dyDescent="0.2">
      <c r="B15" s="329" t="s">
        <v>86</v>
      </c>
      <c r="C15" s="330">
        <v>84</v>
      </c>
      <c r="D15" s="330">
        <v>105</v>
      </c>
      <c r="E15" s="330">
        <v>104</v>
      </c>
      <c r="F15" s="330">
        <v>116</v>
      </c>
      <c r="G15" s="330">
        <v>150</v>
      </c>
      <c r="H15" s="330">
        <v>132.48050187758349</v>
      </c>
      <c r="I15" s="330">
        <v>174</v>
      </c>
      <c r="J15" s="330">
        <v>217</v>
      </c>
      <c r="K15" s="330">
        <v>274</v>
      </c>
      <c r="L15" s="331">
        <v>359</v>
      </c>
    </row>
    <row r="16" spans="2:14" x14ac:dyDescent="0.2">
      <c r="B16" s="329" t="s">
        <v>85</v>
      </c>
      <c r="C16" s="330">
        <v>116</v>
      </c>
      <c r="D16" s="330">
        <v>162</v>
      </c>
      <c r="E16" s="330">
        <v>212</v>
      </c>
      <c r="F16" s="330">
        <v>245</v>
      </c>
      <c r="G16" s="330">
        <v>338</v>
      </c>
      <c r="H16" s="330">
        <v>385.51949812241656</v>
      </c>
      <c r="I16" s="330">
        <v>354</v>
      </c>
      <c r="J16" s="330">
        <v>386</v>
      </c>
      <c r="K16" s="330">
        <v>448</v>
      </c>
      <c r="L16" s="331">
        <v>396</v>
      </c>
    </row>
    <row r="17" spans="2:12" s="233" customFormat="1" x14ac:dyDescent="0.2">
      <c r="B17" s="326" t="s">
        <v>16</v>
      </c>
      <c r="C17" s="332">
        <v>1897</v>
      </c>
      <c r="D17" s="332">
        <v>1971</v>
      </c>
      <c r="E17" s="332">
        <v>2558</v>
      </c>
      <c r="F17" s="332">
        <v>3238</v>
      </c>
      <c r="G17" s="332">
        <v>2909</v>
      </c>
      <c r="H17" s="332">
        <v>2870</v>
      </c>
      <c r="I17" s="332">
        <v>2674</v>
      </c>
      <c r="J17" s="332">
        <v>3312</v>
      </c>
      <c r="K17" s="332">
        <v>3754</v>
      </c>
      <c r="L17" s="333">
        <v>4073</v>
      </c>
    </row>
    <row r="18" spans="2:12" x14ac:dyDescent="0.2">
      <c r="B18" s="329" t="s">
        <v>86</v>
      </c>
      <c r="C18" s="330">
        <v>412</v>
      </c>
      <c r="D18" s="330">
        <v>419</v>
      </c>
      <c r="E18" s="330">
        <v>281</v>
      </c>
      <c r="F18" s="330">
        <v>427</v>
      </c>
      <c r="G18" s="330">
        <v>372</v>
      </c>
      <c r="H18" s="330">
        <v>823.94532141588274</v>
      </c>
      <c r="I18" s="330">
        <v>762</v>
      </c>
      <c r="J18" s="330">
        <v>818</v>
      </c>
      <c r="K18" s="330">
        <v>995</v>
      </c>
      <c r="L18" s="331">
        <v>1146</v>
      </c>
    </row>
    <row r="19" spans="2:12" x14ac:dyDescent="0.2">
      <c r="B19" s="329" t="s">
        <v>85</v>
      </c>
      <c r="C19" s="330">
        <v>1485</v>
      </c>
      <c r="D19" s="330">
        <v>1552</v>
      </c>
      <c r="E19" s="330">
        <v>2277</v>
      </c>
      <c r="F19" s="330">
        <v>2811</v>
      </c>
      <c r="G19" s="330">
        <v>2537</v>
      </c>
      <c r="H19" s="330">
        <v>2046.0546785841173</v>
      </c>
      <c r="I19" s="330">
        <v>1912</v>
      </c>
      <c r="J19" s="330">
        <v>2494</v>
      </c>
      <c r="K19" s="330">
        <v>2759</v>
      </c>
      <c r="L19" s="331">
        <v>2927</v>
      </c>
    </row>
    <row r="20" spans="2:12" s="233" customFormat="1" x14ac:dyDescent="0.2">
      <c r="B20" s="326" t="s">
        <v>15</v>
      </c>
      <c r="C20" s="334">
        <v>1745</v>
      </c>
      <c r="D20" s="334">
        <v>2000</v>
      </c>
      <c r="E20" s="334">
        <v>2108</v>
      </c>
      <c r="F20" s="334">
        <v>2332</v>
      </c>
      <c r="G20" s="334">
        <v>2473</v>
      </c>
      <c r="H20" s="334">
        <v>2280</v>
      </c>
      <c r="I20" s="334">
        <v>2322</v>
      </c>
      <c r="J20" s="334">
        <v>2690</v>
      </c>
      <c r="K20" s="334">
        <v>2838</v>
      </c>
      <c r="L20" s="335">
        <v>2660</v>
      </c>
    </row>
    <row r="21" spans="2:12" x14ac:dyDescent="0.2">
      <c r="B21" s="329" t="s">
        <v>86</v>
      </c>
      <c r="C21" s="330">
        <v>415</v>
      </c>
      <c r="D21" s="330">
        <v>467</v>
      </c>
      <c r="E21" s="330">
        <v>317</v>
      </c>
      <c r="F21" s="330">
        <v>525</v>
      </c>
      <c r="G21" s="330">
        <v>561</v>
      </c>
      <c r="H21" s="330">
        <v>306.89638258567982</v>
      </c>
      <c r="I21" s="330">
        <v>801</v>
      </c>
      <c r="J21" s="330">
        <v>916</v>
      </c>
      <c r="K21" s="330">
        <v>441</v>
      </c>
      <c r="L21" s="331">
        <v>752</v>
      </c>
    </row>
    <row r="22" spans="2:12" x14ac:dyDescent="0.2">
      <c r="B22" s="329" t="s">
        <v>85</v>
      </c>
      <c r="C22" s="330">
        <v>1330</v>
      </c>
      <c r="D22" s="330">
        <v>1533</v>
      </c>
      <c r="E22" s="330">
        <v>1791</v>
      </c>
      <c r="F22" s="330">
        <v>1807</v>
      </c>
      <c r="G22" s="330">
        <v>1912</v>
      </c>
      <c r="H22" s="330">
        <v>1973.1036174143201</v>
      </c>
      <c r="I22" s="330">
        <v>1521</v>
      </c>
      <c r="J22" s="330">
        <v>1774</v>
      </c>
      <c r="K22" s="330">
        <v>2397</v>
      </c>
      <c r="L22" s="331">
        <v>1908</v>
      </c>
    </row>
    <row r="23" spans="2:12" s="233" customFormat="1" x14ac:dyDescent="0.2">
      <c r="B23" s="326" t="s">
        <v>14</v>
      </c>
      <c r="C23" s="332">
        <v>267</v>
      </c>
      <c r="D23" s="332">
        <v>300</v>
      </c>
      <c r="E23" s="332">
        <v>407</v>
      </c>
      <c r="F23" s="332">
        <v>527</v>
      </c>
      <c r="G23" s="332">
        <v>573</v>
      </c>
      <c r="H23" s="332">
        <v>604</v>
      </c>
      <c r="I23" s="332">
        <v>569</v>
      </c>
      <c r="J23" s="332">
        <v>681</v>
      </c>
      <c r="K23" s="332">
        <v>760</v>
      </c>
      <c r="L23" s="333">
        <v>956</v>
      </c>
    </row>
    <row r="24" spans="2:12" x14ac:dyDescent="0.2">
      <c r="B24" s="329" t="s">
        <v>86</v>
      </c>
      <c r="C24" s="330">
        <v>93</v>
      </c>
      <c r="D24" s="330">
        <v>70</v>
      </c>
      <c r="E24" s="330">
        <v>103</v>
      </c>
      <c r="F24" s="330">
        <v>121</v>
      </c>
      <c r="G24" s="330">
        <v>131</v>
      </c>
      <c r="H24" s="330">
        <v>137.98850957653175</v>
      </c>
      <c r="I24" s="330">
        <v>155</v>
      </c>
      <c r="J24" s="330">
        <v>176</v>
      </c>
      <c r="K24" s="330">
        <v>249</v>
      </c>
      <c r="L24" s="331">
        <v>255</v>
      </c>
    </row>
    <row r="25" spans="2:12" x14ac:dyDescent="0.2">
      <c r="B25" s="329" t="s">
        <v>85</v>
      </c>
      <c r="C25" s="330">
        <v>174</v>
      </c>
      <c r="D25" s="330">
        <v>230</v>
      </c>
      <c r="E25" s="330">
        <v>304</v>
      </c>
      <c r="F25" s="330">
        <v>406</v>
      </c>
      <c r="G25" s="330">
        <v>442</v>
      </c>
      <c r="H25" s="330">
        <v>466.01149042346822</v>
      </c>
      <c r="I25" s="330">
        <v>414</v>
      </c>
      <c r="J25" s="330">
        <v>505</v>
      </c>
      <c r="K25" s="330">
        <v>511</v>
      </c>
      <c r="L25" s="331">
        <v>701</v>
      </c>
    </row>
    <row r="26" spans="2:12" s="233" customFormat="1" x14ac:dyDescent="0.2">
      <c r="B26" s="326" t="s">
        <v>13</v>
      </c>
      <c r="C26" s="332">
        <v>334</v>
      </c>
      <c r="D26" s="332">
        <v>363</v>
      </c>
      <c r="E26" s="332">
        <v>407</v>
      </c>
      <c r="F26" s="332">
        <v>555</v>
      </c>
      <c r="G26" s="332">
        <v>559</v>
      </c>
      <c r="H26" s="332">
        <v>525</v>
      </c>
      <c r="I26" s="332">
        <v>581</v>
      </c>
      <c r="J26" s="332">
        <v>688</v>
      </c>
      <c r="K26" s="332">
        <v>770</v>
      </c>
      <c r="L26" s="333">
        <v>794</v>
      </c>
    </row>
    <row r="27" spans="2:12" x14ac:dyDescent="0.2">
      <c r="B27" s="329" t="s">
        <v>86</v>
      </c>
      <c r="C27" s="330">
        <v>112</v>
      </c>
      <c r="D27" s="330">
        <v>112</v>
      </c>
      <c r="E27" s="330">
        <v>70</v>
      </c>
      <c r="F27" s="330">
        <v>79</v>
      </c>
      <c r="G27" s="330">
        <v>77</v>
      </c>
      <c r="H27" s="330">
        <v>184.49949381852946</v>
      </c>
      <c r="I27" s="330">
        <v>125</v>
      </c>
      <c r="J27" s="330">
        <v>187</v>
      </c>
      <c r="K27" s="330">
        <v>194</v>
      </c>
      <c r="L27" s="331">
        <v>278</v>
      </c>
    </row>
    <row r="28" spans="2:12" x14ac:dyDescent="0.2">
      <c r="B28" s="329" t="s">
        <v>85</v>
      </c>
      <c r="C28" s="330">
        <v>222</v>
      </c>
      <c r="D28" s="330">
        <v>251</v>
      </c>
      <c r="E28" s="330">
        <v>337</v>
      </c>
      <c r="F28" s="330">
        <v>476</v>
      </c>
      <c r="G28" s="330">
        <v>482</v>
      </c>
      <c r="H28" s="330">
        <v>340.50050618147048</v>
      </c>
      <c r="I28" s="330">
        <v>456</v>
      </c>
      <c r="J28" s="330">
        <v>501</v>
      </c>
      <c r="K28" s="330">
        <v>576</v>
      </c>
      <c r="L28" s="331">
        <v>516</v>
      </c>
    </row>
    <row r="29" spans="2:12" s="233" customFormat="1" x14ac:dyDescent="0.2">
      <c r="B29" s="326" t="s">
        <v>12</v>
      </c>
      <c r="C29" s="334">
        <v>385</v>
      </c>
      <c r="D29" s="334">
        <v>546</v>
      </c>
      <c r="E29" s="334">
        <v>609</v>
      </c>
      <c r="F29" s="334">
        <v>789</v>
      </c>
      <c r="G29" s="334">
        <v>807</v>
      </c>
      <c r="H29" s="334">
        <v>744</v>
      </c>
      <c r="I29" s="334">
        <v>745</v>
      </c>
      <c r="J29" s="334">
        <v>840</v>
      </c>
      <c r="K29" s="334">
        <v>1084</v>
      </c>
      <c r="L29" s="335">
        <v>1096</v>
      </c>
    </row>
    <row r="30" spans="2:12" x14ac:dyDescent="0.2">
      <c r="B30" s="329" t="s">
        <v>86</v>
      </c>
      <c r="C30" s="330">
        <v>161</v>
      </c>
      <c r="D30" s="330">
        <v>162</v>
      </c>
      <c r="E30" s="330">
        <v>236</v>
      </c>
      <c r="F30" s="330">
        <v>189.64864864864865</v>
      </c>
      <c r="G30" s="330">
        <v>198</v>
      </c>
      <c r="H30" s="330">
        <v>181.77624091653738</v>
      </c>
      <c r="I30" s="330">
        <v>198</v>
      </c>
      <c r="J30" s="330">
        <v>191</v>
      </c>
      <c r="K30" s="330">
        <v>481</v>
      </c>
      <c r="L30" s="331">
        <v>554</v>
      </c>
    </row>
    <row r="31" spans="2:12" x14ac:dyDescent="0.2">
      <c r="B31" s="329" t="s">
        <v>85</v>
      </c>
      <c r="C31" s="330">
        <v>224</v>
      </c>
      <c r="D31" s="330">
        <v>384</v>
      </c>
      <c r="E31" s="330">
        <v>373</v>
      </c>
      <c r="F31" s="330">
        <v>599.35135135135135</v>
      </c>
      <c r="G31" s="330">
        <v>609</v>
      </c>
      <c r="H31" s="330">
        <v>562.2237590834626</v>
      </c>
      <c r="I31" s="330">
        <v>547</v>
      </c>
      <c r="J31" s="330">
        <v>649</v>
      </c>
      <c r="K31" s="330">
        <v>603</v>
      </c>
      <c r="L31" s="331">
        <v>542</v>
      </c>
    </row>
    <row r="32" spans="2:12" s="233" customFormat="1" x14ac:dyDescent="0.2">
      <c r="B32" s="326" t="s">
        <v>11</v>
      </c>
      <c r="C32" s="332">
        <v>2558</v>
      </c>
      <c r="D32" s="332">
        <v>3255</v>
      </c>
      <c r="E32" s="332">
        <v>4017</v>
      </c>
      <c r="F32" s="332">
        <v>5466</v>
      </c>
      <c r="G32" s="332">
        <v>5578</v>
      </c>
      <c r="H32" s="332">
        <v>5638</v>
      </c>
      <c r="I32" s="332">
        <v>5281</v>
      </c>
      <c r="J32" s="332">
        <v>6005</v>
      </c>
      <c r="K32" s="332">
        <v>6593</v>
      </c>
      <c r="L32" s="333">
        <v>6676</v>
      </c>
    </row>
    <row r="33" spans="2:13" x14ac:dyDescent="0.2">
      <c r="B33" s="329" t="s">
        <v>86</v>
      </c>
      <c r="C33" s="330">
        <v>537</v>
      </c>
      <c r="D33" s="330">
        <v>522</v>
      </c>
      <c r="E33" s="330">
        <v>505</v>
      </c>
      <c r="F33" s="330">
        <v>602</v>
      </c>
      <c r="G33" s="330">
        <v>609</v>
      </c>
      <c r="H33" s="330">
        <v>578.43123316334379</v>
      </c>
      <c r="I33" s="330">
        <v>1754</v>
      </c>
      <c r="J33" s="330">
        <v>2023</v>
      </c>
      <c r="K33" s="330">
        <v>2466</v>
      </c>
      <c r="L33" s="331">
        <v>2463</v>
      </c>
    </row>
    <row r="34" spans="2:13" x14ac:dyDescent="0.2">
      <c r="B34" s="329" t="s">
        <v>85</v>
      </c>
      <c r="C34" s="330">
        <v>2021</v>
      </c>
      <c r="D34" s="330">
        <v>2733</v>
      </c>
      <c r="E34" s="330">
        <v>3512</v>
      </c>
      <c r="F34" s="330">
        <v>4864</v>
      </c>
      <c r="G34" s="330">
        <v>4969</v>
      </c>
      <c r="H34" s="330">
        <v>5059.5687668366563</v>
      </c>
      <c r="I34" s="330">
        <v>3527</v>
      </c>
      <c r="J34" s="330">
        <v>3982</v>
      </c>
      <c r="K34" s="330">
        <v>4127</v>
      </c>
      <c r="L34" s="331">
        <v>4213</v>
      </c>
    </row>
    <row r="35" spans="2:13" s="233" customFormat="1" x14ac:dyDescent="0.2">
      <c r="B35" s="326" t="s">
        <v>10</v>
      </c>
      <c r="C35" s="332">
        <v>568</v>
      </c>
      <c r="D35" s="332">
        <v>544</v>
      </c>
      <c r="E35" s="332">
        <v>606</v>
      </c>
      <c r="F35" s="332">
        <v>736</v>
      </c>
      <c r="G35" s="332">
        <v>743</v>
      </c>
      <c r="H35" s="332">
        <v>745.00000000000011</v>
      </c>
      <c r="I35" s="332">
        <v>753</v>
      </c>
      <c r="J35" s="332">
        <v>849</v>
      </c>
      <c r="K35" s="332">
        <v>912</v>
      </c>
      <c r="L35" s="333">
        <v>987</v>
      </c>
    </row>
    <row r="36" spans="2:13" x14ac:dyDescent="0.2">
      <c r="B36" s="329" t="s">
        <v>86</v>
      </c>
      <c r="C36" s="330">
        <v>140</v>
      </c>
      <c r="D36" s="330">
        <v>220</v>
      </c>
      <c r="E36" s="330">
        <v>168</v>
      </c>
      <c r="F36" s="330">
        <v>45.593984962406012</v>
      </c>
      <c r="G36" s="330">
        <v>252</v>
      </c>
      <c r="H36" s="330">
        <v>165.78986058624807</v>
      </c>
      <c r="I36" s="330">
        <v>163</v>
      </c>
      <c r="J36" s="330">
        <v>373</v>
      </c>
      <c r="K36" s="330">
        <v>176</v>
      </c>
      <c r="L36" s="331">
        <v>129</v>
      </c>
    </row>
    <row r="37" spans="2:13" x14ac:dyDescent="0.2">
      <c r="B37" s="329" t="s">
        <v>85</v>
      </c>
      <c r="C37" s="330">
        <v>428</v>
      </c>
      <c r="D37" s="330">
        <v>324</v>
      </c>
      <c r="E37" s="330">
        <v>438</v>
      </c>
      <c r="F37" s="330">
        <v>690.40601503759399</v>
      </c>
      <c r="G37" s="330">
        <v>491</v>
      </c>
      <c r="H37" s="330">
        <v>579.21013941375202</v>
      </c>
      <c r="I37" s="330">
        <v>590</v>
      </c>
      <c r="J37" s="330">
        <v>476</v>
      </c>
      <c r="K37" s="330">
        <v>736</v>
      </c>
      <c r="L37" s="331">
        <v>858</v>
      </c>
    </row>
    <row r="38" spans="2:13" s="233" customFormat="1" x14ac:dyDescent="0.2">
      <c r="B38" s="326" t="s">
        <v>9</v>
      </c>
      <c r="C38" s="332">
        <v>119</v>
      </c>
      <c r="D38" s="332">
        <v>160</v>
      </c>
      <c r="E38" s="332">
        <v>167</v>
      </c>
      <c r="F38" s="332">
        <v>268</v>
      </c>
      <c r="G38" s="332">
        <v>285</v>
      </c>
      <c r="H38" s="332">
        <v>296</v>
      </c>
      <c r="I38" s="332">
        <v>219</v>
      </c>
      <c r="J38" s="332">
        <v>370</v>
      </c>
      <c r="K38" s="332">
        <v>403</v>
      </c>
      <c r="L38" s="333">
        <v>371</v>
      </c>
    </row>
    <row r="39" spans="2:13" x14ac:dyDescent="0.2">
      <c r="B39" s="329" t="s">
        <v>86</v>
      </c>
      <c r="C39" s="330">
        <v>45</v>
      </c>
      <c r="D39" s="330">
        <v>70</v>
      </c>
      <c r="E39" s="330">
        <v>54</v>
      </c>
      <c r="F39" s="330">
        <v>4</v>
      </c>
      <c r="G39" s="330">
        <v>69</v>
      </c>
      <c r="H39" s="330">
        <v>66.031770100075363</v>
      </c>
      <c r="I39" s="330">
        <v>110</v>
      </c>
      <c r="J39" s="330">
        <v>154</v>
      </c>
      <c r="K39" s="330">
        <v>144</v>
      </c>
      <c r="L39" s="331">
        <v>93</v>
      </c>
    </row>
    <row r="40" spans="2:13" x14ac:dyDescent="0.2">
      <c r="B40" s="329" t="s">
        <v>85</v>
      </c>
      <c r="C40" s="330">
        <v>74</v>
      </c>
      <c r="D40" s="330">
        <v>90</v>
      </c>
      <c r="E40" s="330">
        <v>113</v>
      </c>
      <c r="F40" s="330">
        <v>264</v>
      </c>
      <c r="G40" s="330">
        <v>216</v>
      </c>
      <c r="H40" s="330">
        <v>229.96822989992461</v>
      </c>
      <c r="I40" s="330">
        <v>109</v>
      </c>
      <c r="J40" s="330">
        <v>216</v>
      </c>
      <c r="K40" s="330">
        <v>259</v>
      </c>
      <c r="L40" s="331">
        <v>278</v>
      </c>
    </row>
    <row r="41" spans="2:13" x14ac:dyDescent="0.2">
      <c r="B41" s="304" t="s">
        <v>88</v>
      </c>
      <c r="C41" s="300"/>
      <c r="D41" s="301"/>
      <c r="E41" s="300"/>
      <c r="F41" s="300"/>
      <c r="G41" s="300"/>
      <c r="H41" s="300"/>
      <c r="I41" s="300"/>
      <c r="J41" s="300"/>
      <c r="K41" s="300"/>
      <c r="L41" s="300"/>
      <c r="M41" s="279"/>
    </row>
    <row r="42" spans="2:13" x14ac:dyDescent="0.2">
      <c r="B42" s="305" t="s">
        <v>89</v>
      </c>
      <c r="C42" s="300"/>
      <c r="D42" s="301"/>
      <c r="E42" s="300"/>
      <c r="F42" s="300"/>
      <c r="G42" s="300"/>
      <c r="H42" s="300"/>
      <c r="I42" s="300"/>
      <c r="J42" s="300"/>
      <c r="K42" s="300"/>
      <c r="L42" s="300"/>
    </row>
    <row r="43" spans="2:13" x14ac:dyDescent="0.2">
      <c r="B43" s="305" t="s">
        <v>90</v>
      </c>
      <c r="C43" s="300"/>
      <c r="D43" s="301"/>
      <c r="E43" s="300"/>
      <c r="F43" s="300"/>
      <c r="G43" s="300"/>
      <c r="H43" s="300"/>
      <c r="I43" s="300"/>
      <c r="J43" s="300"/>
      <c r="K43" s="300"/>
      <c r="L43" s="300"/>
    </row>
    <row r="44" spans="2:13" x14ac:dyDescent="0.2">
      <c r="B44" s="325"/>
      <c r="C44" s="302"/>
      <c r="D44" s="302"/>
      <c r="E44" s="302"/>
      <c r="F44" s="302"/>
      <c r="G44" s="302"/>
      <c r="H44" s="302"/>
      <c r="I44" s="300"/>
      <c r="J44" s="300"/>
      <c r="K44" s="300"/>
      <c r="L44" s="300"/>
    </row>
    <row r="45" spans="2:13" x14ac:dyDescent="0.2"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</row>
    <row r="46" spans="2:13" x14ac:dyDescent="0.2"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</row>
    <row r="47" spans="2:13" x14ac:dyDescent="0.2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</row>
    <row r="48" spans="2:13" x14ac:dyDescent="0.2">
      <c r="C48" s="296"/>
      <c r="D48" s="296"/>
      <c r="E48" s="296"/>
      <c r="F48" s="296"/>
      <c r="G48" s="296"/>
      <c r="H48" s="296"/>
    </row>
    <row r="52" spans="3:8" x14ac:dyDescent="0.2">
      <c r="C52" s="296"/>
      <c r="D52" s="296"/>
      <c r="E52" s="296"/>
      <c r="F52" s="296"/>
      <c r="G52" s="296"/>
      <c r="H52" s="296"/>
    </row>
    <row r="56" spans="3:8" x14ac:dyDescent="0.2">
      <c r="C56" s="296"/>
      <c r="D56" s="296"/>
      <c r="E56" s="296"/>
      <c r="F56" s="296"/>
      <c r="G56" s="296"/>
      <c r="H56" s="296"/>
    </row>
    <row r="60" spans="3:8" x14ac:dyDescent="0.2">
      <c r="C60" s="296"/>
      <c r="D60" s="296"/>
      <c r="E60" s="296"/>
      <c r="F60" s="296"/>
      <c r="G60" s="296"/>
      <c r="H60" s="296"/>
    </row>
    <row r="64" spans="3:8" x14ac:dyDescent="0.2">
      <c r="C64" s="296"/>
      <c r="D64" s="296"/>
      <c r="E64" s="296"/>
      <c r="F64" s="296"/>
      <c r="G64" s="296"/>
      <c r="H64" s="296"/>
    </row>
    <row r="68" spans="3:8" x14ac:dyDescent="0.2">
      <c r="C68" s="296"/>
      <c r="D68" s="296"/>
      <c r="E68" s="296"/>
      <c r="F68" s="296"/>
      <c r="G68" s="296"/>
      <c r="H68" s="296"/>
    </row>
    <row r="72" spans="3:8" x14ac:dyDescent="0.2">
      <c r="C72" s="296"/>
      <c r="D72" s="296"/>
      <c r="E72" s="296"/>
      <c r="F72" s="296"/>
      <c r="G72" s="296"/>
      <c r="H72" s="296"/>
    </row>
    <row r="76" spans="3:8" x14ac:dyDescent="0.2">
      <c r="C76" s="296"/>
      <c r="D76" s="296"/>
      <c r="E76" s="296"/>
      <c r="F76" s="296"/>
      <c r="G76" s="296"/>
      <c r="H76" s="296"/>
    </row>
    <row r="80" spans="3:8" x14ac:dyDescent="0.2">
      <c r="C80" s="296"/>
      <c r="D80" s="296"/>
      <c r="E80" s="296"/>
      <c r="F80" s="296"/>
      <c r="G80" s="296"/>
      <c r="H80" s="296"/>
    </row>
    <row r="84" spans="3:8" x14ac:dyDescent="0.2">
      <c r="C84" s="296"/>
      <c r="D84" s="296"/>
      <c r="E84" s="296"/>
      <c r="F84" s="296"/>
      <c r="G84" s="296"/>
      <c r="H84" s="296"/>
    </row>
    <row r="85" spans="3:8" x14ac:dyDescent="0.2">
      <c r="C85" s="217"/>
      <c r="D85" s="218"/>
    </row>
    <row r="86" spans="3:8" x14ac:dyDescent="0.2">
      <c r="C86" s="217"/>
      <c r="D86" s="218"/>
    </row>
    <row r="87" spans="3:8" x14ac:dyDescent="0.2">
      <c r="C87" s="217"/>
      <c r="D87" s="218"/>
    </row>
    <row r="88" spans="3:8" x14ac:dyDescent="0.2">
      <c r="C88" s="217"/>
      <c r="D88" s="218"/>
    </row>
    <row r="89" spans="3:8" x14ac:dyDescent="0.2">
      <c r="C89" s="217"/>
      <c r="D89" s="218"/>
    </row>
    <row r="90" spans="3:8" x14ac:dyDescent="0.2">
      <c r="C90" s="217"/>
      <c r="D90" s="218"/>
    </row>
    <row r="91" spans="3:8" x14ac:dyDescent="0.2">
      <c r="C91" s="217"/>
      <c r="D91" s="218"/>
    </row>
    <row r="92" spans="3:8" x14ac:dyDescent="0.2">
      <c r="C92" s="217"/>
      <c r="D92" s="218"/>
    </row>
    <row r="93" spans="3:8" x14ac:dyDescent="0.2">
      <c r="C93" s="217"/>
      <c r="D93" s="218"/>
    </row>
    <row r="94" spans="3:8" x14ac:dyDescent="0.2">
      <c r="C94" s="217"/>
      <c r="D94" s="218"/>
    </row>
    <row r="95" spans="3:8" x14ac:dyDescent="0.2">
      <c r="C95" s="217"/>
      <c r="D95" s="218"/>
    </row>
    <row r="96" spans="3:8" x14ac:dyDescent="0.2">
      <c r="C96" s="217"/>
      <c r="D96" s="218"/>
    </row>
    <row r="97" spans="3:4" x14ac:dyDescent="0.2">
      <c r="C97" s="217"/>
      <c r="D97" s="218"/>
    </row>
    <row r="98" spans="3:4" x14ac:dyDescent="0.2">
      <c r="C98" s="217"/>
      <c r="D98" s="218"/>
    </row>
    <row r="99" spans="3:4" x14ac:dyDescent="0.2">
      <c r="C99" s="217"/>
      <c r="D99" s="218"/>
    </row>
    <row r="100" spans="3:4" x14ac:dyDescent="0.2">
      <c r="C100" s="217"/>
      <c r="D100" s="218"/>
    </row>
    <row r="101" spans="3:4" x14ac:dyDescent="0.2">
      <c r="C101" s="217"/>
      <c r="D101" s="218"/>
    </row>
    <row r="102" spans="3:4" x14ac:dyDescent="0.2">
      <c r="C102" s="217"/>
      <c r="D102" s="218"/>
    </row>
    <row r="103" spans="3:4" x14ac:dyDescent="0.2">
      <c r="C103" s="217"/>
      <c r="D103" s="218"/>
    </row>
    <row r="104" spans="3:4" x14ac:dyDescent="0.2">
      <c r="C104" s="217"/>
      <c r="D104" s="218"/>
    </row>
    <row r="105" spans="3:4" x14ac:dyDescent="0.2">
      <c r="C105" s="217"/>
      <c r="D105" s="218"/>
    </row>
    <row r="106" spans="3:4" x14ac:dyDescent="0.2">
      <c r="C106" s="217"/>
      <c r="D106" s="218"/>
    </row>
    <row r="107" spans="3:4" x14ac:dyDescent="0.2">
      <c r="C107" s="217"/>
      <c r="D107" s="218"/>
    </row>
    <row r="108" spans="3:4" x14ac:dyDescent="0.2">
      <c r="C108" s="217"/>
      <c r="D108" s="218"/>
    </row>
    <row r="109" spans="3:4" x14ac:dyDescent="0.2">
      <c r="C109" s="217"/>
      <c r="D109" s="218"/>
    </row>
    <row r="110" spans="3:4" x14ac:dyDescent="0.2">
      <c r="C110" s="217"/>
      <c r="D110" s="218"/>
    </row>
    <row r="111" spans="3:4" x14ac:dyDescent="0.2">
      <c r="C111" s="217"/>
      <c r="D111" s="218"/>
    </row>
    <row r="112" spans="3:4" x14ac:dyDescent="0.2">
      <c r="C112" s="217"/>
      <c r="D112" s="218"/>
    </row>
    <row r="113" spans="3:4" x14ac:dyDescent="0.2">
      <c r="C113" s="217"/>
      <c r="D113" s="218"/>
    </row>
    <row r="114" spans="3:4" x14ac:dyDescent="0.2">
      <c r="C114" s="217"/>
      <c r="D114" s="218"/>
    </row>
    <row r="115" spans="3:4" x14ac:dyDescent="0.2">
      <c r="C115" s="217"/>
      <c r="D115" s="218"/>
    </row>
    <row r="116" spans="3:4" x14ac:dyDescent="0.2">
      <c r="C116" s="217"/>
      <c r="D116" s="218"/>
    </row>
    <row r="117" spans="3:4" x14ac:dyDescent="0.2">
      <c r="C117" s="217"/>
      <c r="D117" s="218"/>
    </row>
    <row r="118" spans="3:4" x14ac:dyDescent="0.2">
      <c r="C118" s="217"/>
      <c r="D118" s="218"/>
    </row>
    <row r="119" spans="3:4" x14ac:dyDescent="0.2">
      <c r="C119" s="217"/>
      <c r="D119" s="218"/>
    </row>
    <row r="120" spans="3:4" x14ac:dyDescent="0.2">
      <c r="C120" s="217"/>
      <c r="D120" s="218"/>
    </row>
    <row r="121" spans="3:4" x14ac:dyDescent="0.2">
      <c r="C121" s="217"/>
    </row>
    <row r="122" spans="3:4" x14ac:dyDescent="0.2">
      <c r="C122" s="217"/>
    </row>
    <row r="123" spans="3:4" x14ac:dyDescent="0.2">
      <c r="C123" s="217"/>
    </row>
    <row r="124" spans="3:4" x14ac:dyDescent="0.2">
      <c r="C124" s="217"/>
    </row>
    <row r="125" spans="3:4" x14ac:dyDescent="0.2">
      <c r="C125" s="217"/>
    </row>
    <row r="126" spans="3:4" x14ac:dyDescent="0.2">
      <c r="C126" s="217"/>
    </row>
    <row r="127" spans="3:4" x14ac:dyDescent="0.2">
      <c r="C127" s="217"/>
    </row>
    <row r="128" spans="3:4" x14ac:dyDescent="0.2">
      <c r="C128" s="217"/>
    </row>
    <row r="129" spans="3:3" x14ac:dyDescent="0.2">
      <c r="C129" s="217"/>
    </row>
    <row r="130" spans="3:3" x14ac:dyDescent="0.2">
      <c r="C130" s="217"/>
    </row>
    <row r="131" spans="3:3" x14ac:dyDescent="0.2">
      <c r="C131" s="217"/>
    </row>
    <row r="132" spans="3:3" x14ac:dyDescent="0.2">
      <c r="C132" s="217"/>
    </row>
    <row r="133" spans="3:3" x14ac:dyDescent="0.2">
      <c r="C133" s="217"/>
    </row>
    <row r="134" spans="3:3" x14ac:dyDescent="0.2">
      <c r="C134" s="217"/>
    </row>
    <row r="135" spans="3:3" x14ac:dyDescent="0.2">
      <c r="C135" s="217"/>
    </row>
    <row r="136" spans="3:3" x14ac:dyDescent="0.2">
      <c r="C136" s="217"/>
    </row>
    <row r="137" spans="3:3" x14ac:dyDescent="0.2">
      <c r="C137" s="217"/>
    </row>
    <row r="138" spans="3:3" x14ac:dyDescent="0.2">
      <c r="C138" s="217"/>
    </row>
    <row r="139" spans="3:3" x14ac:dyDescent="0.2">
      <c r="C139" s="217"/>
    </row>
    <row r="140" spans="3:3" x14ac:dyDescent="0.2">
      <c r="C140" s="217"/>
    </row>
    <row r="141" spans="3:3" x14ac:dyDescent="0.2">
      <c r="C141" s="217"/>
    </row>
    <row r="142" spans="3:3" x14ac:dyDescent="0.2">
      <c r="C142" s="217"/>
    </row>
    <row r="143" spans="3:3" x14ac:dyDescent="0.2">
      <c r="C143" s="217"/>
    </row>
    <row r="144" spans="3:3" x14ac:dyDescent="0.2">
      <c r="C144" s="217"/>
    </row>
    <row r="145" spans="3:3" x14ac:dyDescent="0.2">
      <c r="C145" s="217"/>
    </row>
    <row r="146" spans="3:3" x14ac:dyDescent="0.2">
      <c r="C146" s="217"/>
    </row>
    <row r="147" spans="3:3" x14ac:dyDescent="0.2">
      <c r="C147" s="217"/>
    </row>
    <row r="148" spans="3:3" x14ac:dyDescent="0.2">
      <c r="C148" s="217"/>
    </row>
    <row r="149" spans="3:3" x14ac:dyDescent="0.2">
      <c r="C149" s="217"/>
    </row>
    <row r="150" spans="3:3" x14ac:dyDescent="0.2">
      <c r="C150" s="217"/>
    </row>
    <row r="151" spans="3:3" x14ac:dyDescent="0.2">
      <c r="C151" s="217"/>
    </row>
    <row r="152" spans="3:3" x14ac:dyDescent="0.2">
      <c r="C152" s="217"/>
    </row>
    <row r="153" spans="3:3" x14ac:dyDescent="0.2">
      <c r="C153" s="217"/>
    </row>
    <row r="154" spans="3:3" x14ac:dyDescent="0.2">
      <c r="C154" s="217"/>
    </row>
    <row r="155" spans="3:3" x14ac:dyDescent="0.2">
      <c r="C155" s="217"/>
    </row>
    <row r="156" spans="3:3" x14ac:dyDescent="0.2">
      <c r="C156" s="217"/>
    </row>
    <row r="157" spans="3:3" x14ac:dyDescent="0.2">
      <c r="C157" s="217"/>
    </row>
    <row r="158" spans="3:3" x14ac:dyDescent="0.2">
      <c r="C158" s="217"/>
    </row>
    <row r="159" spans="3:3" x14ac:dyDescent="0.2">
      <c r="C159" s="217"/>
    </row>
    <row r="160" spans="3:3" x14ac:dyDescent="0.2">
      <c r="C160" s="217"/>
    </row>
    <row r="161" spans="3:3" x14ac:dyDescent="0.2">
      <c r="C161" s="217"/>
    </row>
    <row r="162" spans="3:3" x14ac:dyDescent="0.2">
      <c r="C162" s="217"/>
    </row>
    <row r="163" spans="3:3" x14ac:dyDescent="0.2">
      <c r="C163" s="217"/>
    </row>
    <row r="164" spans="3:3" x14ac:dyDescent="0.2">
      <c r="C164" s="217"/>
    </row>
    <row r="165" spans="3:3" x14ac:dyDescent="0.2">
      <c r="C165" s="217"/>
    </row>
    <row r="166" spans="3:3" x14ac:dyDescent="0.2">
      <c r="C166" s="217"/>
    </row>
    <row r="167" spans="3:3" x14ac:dyDescent="0.2">
      <c r="C167" s="217"/>
    </row>
    <row r="168" spans="3:3" x14ac:dyDescent="0.2">
      <c r="C168" s="217"/>
    </row>
    <row r="169" spans="3:3" x14ac:dyDescent="0.2">
      <c r="C169" s="217"/>
    </row>
    <row r="170" spans="3:3" x14ac:dyDescent="0.2">
      <c r="C170" s="217"/>
    </row>
    <row r="171" spans="3:3" x14ac:dyDescent="0.2">
      <c r="C171" s="217"/>
    </row>
    <row r="172" spans="3:3" x14ac:dyDescent="0.2">
      <c r="C172" s="217"/>
    </row>
    <row r="173" spans="3:3" x14ac:dyDescent="0.2">
      <c r="C173" s="217"/>
    </row>
    <row r="174" spans="3:3" x14ac:dyDescent="0.2">
      <c r="C174" s="217"/>
    </row>
    <row r="175" spans="3:3" x14ac:dyDescent="0.2">
      <c r="C175" s="217"/>
    </row>
    <row r="176" spans="3:3" x14ac:dyDescent="0.2">
      <c r="C176" s="217"/>
    </row>
    <row r="177" spans="3:3" x14ac:dyDescent="0.2">
      <c r="C177" s="217"/>
    </row>
    <row r="178" spans="3:3" x14ac:dyDescent="0.2">
      <c r="C178" s="217"/>
    </row>
    <row r="179" spans="3:3" x14ac:dyDescent="0.2">
      <c r="C179" s="217"/>
    </row>
    <row r="180" spans="3:3" x14ac:dyDescent="0.2">
      <c r="C180" s="217"/>
    </row>
    <row r="181" spans="3:3" x14ac:dyDescent="0.2">
      <c r="C181" s="217"/>
    </row>
    <row r="182" spans="3:3" x14ac:dyDescent="0.2">
      <c r="C182" s="217"/>
    </row>
    <row r="183" spans="3:3" x14ac:dyDescent="0.2">
      <c r="C183" s="217"/>
    </row>
    <row r="184" spans="3:3" x14ac:dyDescent="0.2">
      <c r="C184" s="217"/>
    </row>
    <row r="185" spans="3:3" x14ac:dyDescent="0.2">
      <c r="C185" s="217"/>
    </row>
    <row r="186" spans="3:3" x14ac:dyDescent="0.2">
      <c r="C186" s="217"/>
    </row>
    <row r="187" spans="3:3" x14ac:dyDescent="0.2">
      <c r="C187" s="217"/>
    </row>
    <row r="188" spans="3:3" x14ac:dyDescent="0.2">
      <c r="C188" s="217"/>
    </row>
    <row r="189" spans="3:3" x14ac:dyDescent="0.2">
      <c r="C189" s="217"/>
    </row>
    <row r="190" spans="3:3" x14ac:dyDescent="0.2">
      <c r="C190" s="217"/>
    </row>
    <row r="191" spans="3:3" x14ac:dyDescent="0.2">
      <c r="C191" s="217"/>
    </row>
    <row r="192" spans="3:3" x14ac:dyDescent="0.2">
      <c r="C192" s="217"/>
    </row>
    <row r="193" spans="3:3" x14ac:dyDescent="0.2">
      <c r="C193" s="217"/>
    </row>
    <row r="194" spans="3:3" x14ac:dyDescent="0.2">
      <c r="C194" s="217"/>
    </row>
    <row r="195" spans="3:3" x14ac:dyDescent="0.2">
      <c r="C195" s="217"/>
    </row>
    <row r="196" spans="3:3" x14ac:dyDescent="0.2">
      <c r="C196" s="217"/>
    </row>
    <row r="197" spans="3:3" x14ac:dyDescent="0.2">
      <c r="C197" s="217"/>
    </row>
    <row r="198" spans="3:3" x14ac:dyDescent="0.2">
      <c r="C198" s="217"/>
    </row>
    <row r="199" spans="3:3" x14ac:dyDescent="0.2">
      <c r="C199" s="217"/>
    </row>
    <row r="200" spans="3:3" x14ac:dyDescent="0.2">
      <c r="C200" s="217"/>
    </row>
    <row r="201" spans="3:3" x14ac:dyDescent="0.2">
      <c r="C201" s="217"/>
    </row>
    <row r="202" spans="3:3" x14ac:dyDescent="0.2">
      <c r="C202" s="217"/>
    </row>
    <row r="203" spans="3:3" x14ac:dyDescent="0.2">
      <c r="C203" s="217"/>
    </row>
    <row r="204" spans="3:3" x14ac:dyDescent="0.2">
      <c r="C204" s="217"/>
    </row>
    <row r="205" spans="3:3" x14ac:dyDescent="0.2">
      <c r="C205" s="217"/>
    </row>
    <row r="206" spans="3:3" x14ac:dyDescent="0.2">
      <c r="C206" s="217"/>
    </row>
    <row r="207" spans="3:3" x14ac:dyDescent="0.2">
      <c r="C207" s="217"/>
    </row>
    <row r="208" spans="3:3" x14ac:dyDescent="0.2">
      <c r="C208" s="217"/>
    </row>
    <row r="209" spans="3:3" x14ac:dyDescent="0.2">
      <c r="C209" s="217"/>
    </row>
    <row r="210" spans="3:3" x14ac:dyDescent="0.2">
      <c r="C210" s="217"/>
    </row>
    <row r="211" spans="3:3" x14ac:dyDescent="0.2">
      <c r="C211" s="217"/>
    </row>
    <row r="212" spans="3:3" x14ac:dyDescent="0.2">
      <c r="C212" s="217"/>
    </row>
    <row r="213" spans="3:3" x14ac:dyDescent="0.2">
      <c r="C213" s="217"/>
    </row>
    <row r="214" spans="3:3" x14ac:dyDescent="0.2">
      <c r="C214" s="217"/>
    </row>
    <row r="215" spans="3:3" x14ac:dyDescent="0.2">
      <c r="C215" s="217"/>
    </row>
    <row r="216" spans="3:3" x14ac:dyDescent="0.2">
      <c r="C216" s="217"/>
    </row>
    <row r="217" spans="3:3" x14ac:dyDescent="0.2">
      <c r="C217" s="217"/>
    </row>
    <row r="218" spans="3:3" x14ac:dyDescent="0.2">
      <c r="C218" s="217"/>
    </row>
    <row r="219" spans="3:3" x14ac:dyDescent="0.2">
      <c r="C219" s="217"/>
    </row>
    <row r="220" spans="3:3" x14ac:dyDescent="0.2">
      <c r="C220" s="217"/>
    </row>
    <row r="221" spans="3:3" x14ac:dyDescent="0.2">
      <c r="C221" s="217"/>
    </row>
    <row r="222" spans="3:3" x14ac:dyDescent="0.2">
      <c r="C222" s="217"/>
    </row>
    <row r="223" spans="3:3" x14ac:dyDescent="0.2">
      <c r="C223" s="217"/>
    </row>
    <row r="224" spans="3:3" x14ac:dyDescent="0.2">
      <c r="C224" s="217"/>
    </row>
    <row r="225" spans="3:3" x14ac:dyDescent="0.2">
      <c r="C225" s="217"/>
    </row>
    <row r="226" spans="3:3" x14ac:dyDescent="0.2">
      <c r="C226" s="217"/>
    </row>
    <row r="227" spans="3:3" x14ac:dyDescent="0.2">
      <c r="C227" s="217"/>
    </row>
    <row r="228" spans="3:3" x14ac:dyDescent="0.2">
      <c r="C228" s="217"/>
    </row>
    <row r="229" spans="3:3" x14ac:dyDescent="0.2">
      <c r="C229" s="217"/>
    </row>
    <row r="230" spans="3:3" x14ac:dyDescent="0.2">
      <c r="C230" s="217"/>
    </row>
    <row r="231" spans="3:3" x14ac:dyDescent="0.2">
      <c r="C231" s="217"/>
    </row>
    <row r="232" spans="3:3" x14ac:dyDescent="0.2">
      <c r="C232" s="217"/>
    </row>
    <row r="233" spans="3:3" x14ac:dyDescent="0.2">
      <c r="C233" s="217"/>
    </row>
    <row r="234" spans="3:3" x14ac:dyDescent="0.2">
      <c r="C234" s="217"/>
    </row>
    <row r="235" spans="3:3" x14ac:dyDescent="0.2">
      <c r="C235" s="217"/>
    </row>
    <row r="236" spans="3:3" x14ac:dyDescent="0.2">
      <c r="C236" s="217"/>
    </row>
    <row r="237" spans="3:3" x14ac:dyDescent="0.2">
      <c r="C237" s="217"/>
    </row>
    <row r="238" spans="3:3" x14ac:dyDescent="0.2">
      <c r="C238" s="217"/>
    </row>
    <row r="239" spans="3:3" x14ac:dyDescent="0.2">
      <c r="C239" s="217"/>
    </row>
    <row r="240" spans="3:3" x14ac:dyDescent="0.2">
      <c r="C240" s="217"/>
    </row>
    <row r="241" spans="3:3" x14ac:dyDescent="0.2">
      <c r="C241" s="217"/>
    </row>
    <row r="242" spans="3:3" x14ac:dyDescent="0.2">
      <c r="C242" s="217"/>
    </row>
    <row r="243" spans="3:3" x14ac:dyDescent="0.2">
      <c r="C243" s="217"/>
    </row>
    <row r="244" spans="3:3" x14ac:dyDescent="0.2">
      <c r="C244" s="217"/>
    </row>
    <row r="245" spans="3:3" x14ac:dyDescent="0.2">
      <c r="C245" s="217"/>
    </row>
    <row r="246" spans="3:3" x14ac:dyDescent="0.2">
      <c r="C246" s="217"/>
    </row>
    <row r="247" spans="3:3" x14ac:dyDescent="0.2">
      <c r="C247" s="217"/>
    </row>
    <row r="248" spans="3:3" x14ac:dyDescent="0.2">
      <c r="C248" s="217"/>
    </row>
    <row r="249" spans="3:3" x14ac:dyDescent="0.2">
      <c r="C249" s="217"/>
    </row>
    <row r="250" spans="3:3" x14ac:dyDescent="0.2">
      <c r="C250" s="217"/>
    </row>
    <row r="251" spans="3:3" x14ac:dyDescent="0.2">
      <c r="C251" s="217"/>
    </row>
    <row r="252" spans="3:3" x14ac:dyDescent="0.2">
      <c r="C252" s="217"/>
    </row>
    <row r="253" spans="3:3" x14ac:dyDescent="0.2">
      <c r="C253" s="217"/>
    </row>
    <row r="254" spans="3:3" x14ac:dyDescent="0.2">
      <c r="C254" s="217"/>
    </row>
    <row r="255" spans="3:3" x14ac:dyDescent="0.2">
      <c r="C255" s="217"/>
    </row>
    <row r="256" spans="3:3" x14ac:dyDescent="0.2">
      <c r="C256" s="217"/>
    </row>
    <row r="257" spans="3:3" x14ac:dyDescent="0.2">
      <c r="C257" s="217"/>
    </row>
    <row r="258" spans="3:3" x14ac:dyDescent="0.2">
      <c r="C258" s="217"/>
    </row>
    <row r="259" spans="3:3" x14ac:dyDescent="0.2">
      <c r="C259" s="217"/>
    </row>
    <row r="260" spans="3:3" x14ac:dyDescent="0.2">
      <c r="C260" s="217"/>
    </row>
    <row r="261" spans="3:3" x14ac:dyDescent="0.2">
      <c r="C261" s="217"/>
    </row>
    <row r="262" spans="3:3" x14ac:dyDescent="0.2">
      <c r="C262" s="217"/>
    </row>
    <row r="263" spans="3:3" x14ac:dyDescent="0.2">
      <c r="C263" s="217"/>
    </row>
    <row r="264" spans="3:3" x14ac:dyDescent="0.2">
      <c r="C264" s="217"/>
    </row>
    <row r="265" spans="3:3" x14ac:dyDescent="0.2">
      <c r="C265" s="217"/>
    </row>
    <row r="266" spans="3:3" x14ac:dyDescent="0.2">
      <c r="C266" s="217"/>
    </row>
    <row r="267" spans="3:3" x14ac:dyDescent="0.2">
      <c r="C267" s="217"/>
    </row>
    <row r="268" spans="3:3" x14ac:dyDescent="0.2">
      <c r="C268" s="217"/>
    </row>
    <row r="269" spans="3:3" x14ac:dyDescent="0.2">
      <c r="C269" s="217"/>
    </row>
    <row r="270" spans="3:3" x14ac:dyDescent="0.2">
      <c r="C270" s="217"/>
    </row>
    <row r="271" spans="3:3" x14ac:dyDescent="0.2">
      <c r="C271" s="217"/>
    </row>
    <row r="272" spans="3:3" x14ac:dyDescent="0.2">
      <c r="C272" s="217"/>
    </row>
    <row r="273" spans="3:3" x14ac:dyDescent="0.2">
      <c r="C273" s="217"/>
    </row>
    <row r="274" spans="3:3" x14ac:dyDescent="0.2">
      <c r="C274" s="217"/>
    </row>
    <row r="275" spans="3:3" x14ac:dyDescent="0.2">
      <c r="C275" s="217"/>
    </row>
    <row r="276" spans="3:3" x14ac:dyDescent="0.2">
      <c r="C276" s="217"/>
    </row>
    <row r="277" spans="3:3" x14ac:dyDescent="0.2">
      <c r="C277" s="217"/>
    </row>
    <row r="278" spans="3:3" x14ac:dyDescent="0.2">
      <c r="C278" s="217"/>
    </row>
    <row r="279" spans="3:3" x14ac:dyDescent="0.2">
      <c r="C279" s="217"/>
    </row>
    <row r="280" spans="3:3" x14ac:dyDescent="0.2">
      <c r="C280" s="217"/>
    </row>
    <row r="281" spans="3:3" x14ac:dyDescent="0.2">
      <c r="C281" s="217"/>
    </row>
    <row r="282" spans="3:3" x14ac:dyDescent="0.2">
      <c r="C282" s="217"/>
    </row>
    <row r="283" spans="3:3" x14ac:dyDescent="0.2">
      <c r="C283" s="217"/>
    </row>
    <row r="284" spans="3:3" x14ac:dyDescent="0.2">
      <c r="C284" s="217"/>
    </row>
    <row r="285" spans="3:3" x14ac:dyDescent="0.2">
      <c r="C285" s="217"/>
    </row>
    <row r="286" spans="3:3" x14ac:dyDescent="0.2">
      <c r="C286" s="217"/>
    </row>
    <row r="287" spans="3:3" x14ac:dyDescent="0.2">
      <c r="C287" s="217"/>
    </row>
    <row r="288" spans="3:3" x14ac:dyDescent="0.2">
      <c r="C288" s="217"/>
    </row>
    <row r="289" spans="3:3" x14ac:dyDescent="0.2">
      <c r="C289" s="217"/>
    </row>
    <row r="290" spans="3:3" x14ac:dyDescent="0.2">
      <c r="C290" s="217"/>
    </row>
    <row r="291" spans="3:3" x14ac:dyDescent="0.2">
      <c r="C291" s="217"/>
    </row>
    <row r="292" spans="3:3" x14ac:dyDescent="0.2">
      <c r="C292" s="217"/>
    </row>
    <row r="293" spans="3:3" x14ac:dyDescent="0.2">
      <c r="C293" s="217"/>
    </row>
    <row r="294" spans="3:3" x14ac:dyDescent="0.2">
      <c r="C294" s="217"/>
    </row>
    <row r="295" spans="3:3" x14ac:dyDescent="0.2">
      <c r="C295" s="217"/>
    </row>
    <row r="296" spans="3:3" x14ac:dyDescent="0.2">
      <c r="C296" s="217"/>
    </row>
    <row r="297" spans="3:3" x14ac:dyDescent="0.2">
      <c r="C297" s="217"/>
    </row>
    <row r="298" spans="3:3" x14ac:dyDescent="0.2">
      <c r="C298" s="217"/>
    </row>
    <row r="299" spans="3:3" x14ac:dyDescent="0.2">
      <c r="C299" s="217"/>
    </row>
    <row r="300" spans="3:3" x14ac:dyDescent="0.2">
      <c r="C300" s="217"/>
    </row>
    <row r="301" spans="3:3" x14ac:dyDescent="0.2">
      <c r="C301" s="217"/>
    </row>
    <row r="302" spans="3:3" x14ac:dyDescent="0.2">
      <c r="C302" s="217"/>
    </row>
    <row r="303" spans="3:3" x14ac:dyDescent="0.2">
      <c r="C303" s="217"/>
    </row>
    <row r="304" spans="3:3" x14ac:dyDescent="0.2">
      <c r="C304" s="217"/>
    </row>
    <row r="305" spans="3:3" x14ac:dyDescent="0.2">
      <c r="C305" s="217"/>
    </row>
    <row r="306" spans="3:3" x14ac:dyDescent="0.2">
      <c r="C306" s="217"/>
    </row>
    <row r="307" spans="3:3" x14ac:dyDescent="0.2">
      <c r="C307" s="217"/>
    </row>
    <row r="308" spans="3:3" x14ac:dyDescent="0.2">
      <c r="C308" s="217"/>
    </row>
    <row r="309" spans="3:3" x14ac:dyDescent="0.2">
      <c r="C309" s="217"/>
    </row>
    <row r="310" spans="3:3" x14ac:dyDescent="0.2">
      <c r="C310" s="217"/>
    </row>
    <row r="311" spans="3:3" x14ac:dyDescent="0.2">
      <c r="C311" s="217"/>
    </row>
    <row r="312" spans="3:3" x14ac:dyDescent="0.2">
      <c r="C312" s="217"/>
    </row>
    <row r="313" spans="3:3" x14ac:dyDescent="0.2">
      <c r="C313" s="217"/>
    </row>
    <row r="314" spans="3:3" x14ac:dyDescent="0.2">
      <c r="C314" s="217"/>
    </row>
    <row r="315" spans="3:3" x14ac:dyDescent="0.2">
      <c r="C315" s="217"/>
    </row>
    <row r="316" spans="3:3" x14ac:dyDescent="0.2">
      <c r="C316" s="217"/>
    </row>
    <row r="317" spans="3:3" x14ac:dyDescent="0.2">
      <c r="C317" s="217"/>
    </row>
    <row r="318" spans="3:3" x14ac:dyDescent="0.2">
      <c r="C318" s="217"/>
    </row>
    <row r="319" spans="3:3" x14ac:dyDescent="0.2">
      <c r="C319" s="217"/>
    </row>
    <row r="320" spans="3:3" x14ac:dyDescent="0.2">
      <c r="C320" s="217"/>
    </row>
    <row r="321" spans="3:3" x14ac:dyDescent="0.2">
      <c r="C321" s="217"/>
    </row>
    <row r="322" spans="3:3" x14ac:dyDescent="0.2">
      <c r="C322" s="217"/>
    </row>
    <row r="323" spans="3:3" x14ac:dyDescent="0.2">
      <c r="C323" s="217"/>
    </row>
    <row r="324" spans="3:3" x14ac:dyDescent="0.2">
      <c r="C324" s="217"/>
    </row>
    <row r="325" spans="3:3" x14ac:dyDescent="0.2">
      <c r="C325" s="217"/>
    </row>
    <row r="326" spans="3:3" x14ac:dyDescent="0.2">
      <c r="C326" s="217"/>
    </row>
    <row r="327" spans="3:3" x14ac:dyDescent="0.2">
      <c r="C327" s="217"/>
    </row>
    <row r="328" spans="3:3" x14ac:dyDescent="0.2">
      <c r="C328" s="217"/>
    </row>
    <row r="329" spans="3:3" x14ac:dyDescent="0.2">
      <c r="C329" s="217"/>
    </row>
    <row r="330" spans="3:3" x14ac:dyDescent="0.2">
      <c r="C330" s="217"/>
    </row>
    <row r="331" spans="3:3" x14ac:dyDescent="0.2">
      <c r="C331" s="217"/>
    </row>
    <row r="332" spans="3:3" x14ac:dyDescent="0.2">
      <c r="C332" s="217"/>
    </row>
    <row r="333" spans="3:3" x14ac:dyDescent="0.2">
      <c r="C333" s="217"/>
    </row>
    <row r="334" spans="3:3" x14ac:dyDescent="0.2">
      <c r="C334" s="217"/>
    </row>
    <row r="335" spans="3:3" x14ac:dyDescent="0.2">
      <c r="C335" s="217"/>
    </row>
    <row r="336" spans="3:3" x14ac:dyDescent="0.2">
      <c r="C336" s="217"/>
    </row>
    <row r="337" spans="3:3" x14ac:dyDescent="0.2">
      <c r="C337" s="217"/>
    </row>
    <row r="338" spans="3:3" x14ac:dyDescent="0.2">
      <c r="C338" s="217"/>
    </row>
    <row r="339" spans="3:3" x14ac:dyDescent="0.2">
      <c r="C339" s="217"/>
    </row>
    <row r="340" spans="3:3" x14ac:dyDescent="0.2">
      <c r="C340" s="217"/>
    </row>
    <row r="341" spans="3:3" x14ac:dyDescent="0.2">
      <c r="C341" s="217"/>
    </row>
    <row r="342" spans="3:3" x14ac:dyDescent="0.2">
      <c r="C342" s="217"/>
    </row>
    <row r="343" spans="3:3" x14ac:dyDescent="0.2">
      <c r="C343" s="217"/>
    </row>
    <row r="344" spans="3:3" x14ac:dyDescent="0.2">
      <c r="C344" s="217"/>
    </row>
    <row r="345" spans="3:3" x14ac:dyDescent="0.2">
      <c r="C345" s="217"/>
    </row>
    <row r="346" spans="3:3" x14ac:dyDescent="0.2">
      <c r="C346" s="217"/>
    </row>
    <row r="347" spans="3:3" x14ac:dyDescent="0.2">
      <c r="C347" s="217"/>
    </row>
    <row r="348" spans="3:3" x14ac:dyDescent="0.2">
      <c r="C348" s="217"/>
    </row>
    <row r="349" spans="3:3" x14ac:dyDescent="0.2">
      <c r="C349" s="217"/>
    </row>
    <row r="350" spans="3:3" x14ac:dyDescent="0.2">
      <c r="C350" s="217"/>
    </row>
    <row r="351" spans="3:3" x14ac:dyDescent="0.2">
      <c r="C351" s="217"/>
    </row>
    <row r="352" spans="3:3" x14ac:dyDescent="0.2">
      <c r="C352" s="217"/>
    </row>
    <row r="353" spans="3:3" x14ac:dyDescent="0.2">
      <c r="C353" s="217"/>
    </row>
    <row r="354" spans="3:3" x14ac:dyDescent="0.2">
      <c r="C354" s="217"/>
    </row>
    <row r="355" spans="3:3" x14ac:dyDescent="0.2">
      <c r="C355" s="217"/>
    </row>
    <row r="356" spans="3:3" x14ac:dyDescent="0.2">
      <c r="C356" s="217"/>
    </row>
    <row r="357" spans="3:3" x14ac:dyDescent="0.2">
      <c r="C357" s="217"/>
    </row>
    <row r="358" spans="3:3" x14ac:dyDescent="0.2">
      <c r="C358" s="217"/>
    </row>
    <row r="359" spans="3:3" x14ac:dyDescent="0.2">
      <c r="C359" s="217"/>
    </row>
    <row r="360" spans="3:3" x14ac:dyDescent="0.2">
      <c r="C360" s="217"/>
    </row>
    <row r="361" spans="3:3" x14ac:dyDescent="0.2">
      <c r="C361" s="217"/>
    </row>
    <row r="362" spans="3:3" x14ac:dyDescent="0.2">
      <c r="C362" s="217"/>
    </row>
    <row r="363" spans="3:3" x14ac:dyDescent="0.2">
      <c r="C363" s="217"/>
    </row>
    <row r="364" spans="3:3" x14ac:dyDescent="0.2">
      <c r="C364" s="217"/>
    </row>
    <row r="365" spans="3:3" x14ac:dyDescent="0.2">
      <c r="C365" s="217"/>
    </row>
    <row r="366" spans="3:3" x14ac:dyDescent="0.2">
      <c r="C366" s="217"/>
    </row>
    <row r="367" spans="3:3" x14ac:dyDescent="0.2">
      <c r="C367" s="217"/>
    </row>
    <row r="368" spans="3:3" x14ac:dyDescent="0.2">
      <c r="C368" s="217"/>
    </row>
    <row r="369" spans="3:3" x14ac:dyDescent="0.2">
      <c r="C369" s="217"/>
    </row>
    <row r="370" spans="3:3" x14ac:dyDescent="0.2">
      <c r="C370" s="217"/>
    </row>
    <row r="371" spans="3:3" x14ac:dyDescent="0.2">
      <c r="C371" s="217"/>
    </row>
    <row r="372" spans="3:3" x14ac:dyDescent="0.2">
      <c r="C372" s="217"/>
    </row>
    <row r="373" spans="3:3" x14ac:dyDescent="0.2">
      <c r="C373" s="217"/>
    </row>
    <row r="374" spans="3:3" x14ac:dyDescent="0.2">
      <c r="C374" s="217"/>
    </row>
    <row r="375" spans="3:3" x14ac:dyDescent="0.2">
      <c r="C375" s="217"/>
    </row>
    <row r="376" spans="3:3" x14ac:dyDescent="0.2">
      <c r="C376" s="217"/>
    </row>
    <row r="377" spans="3:3" x14ac:dyDescent="0.2">
      <c r="C377" s="217"/>
    </row>
    <row r="378" spans="3:3" x14ac:dyDescent="0.2">
      <c r="C378" s="217"/>
    </row>
    <row r="379" spans="3:3" x14ac:dyDescent="0.2">
      <c r="C379" s="217"/>
    </row>
    <row r="380" spans="3:3" x14ac:dyDescent="0.2">
      <c r="C380" s="217"/>
    </row>
    <row r="381" spans="3:3" x14ac:dyDescent="0.2">
      <c r="C381" s="217"/>
    </row>
    <row r="382" spans="3:3" x14ac:dyDescent="0.2">
      <c r="C382" s="217"/>
    </row>
    <row r="383" spans="3:3" x14ac:dyDescent="0.2">
      <c r="C383" s="217"/>
    </row>
    <row r="384" spans="3:3" x14ac:dyDescent="0.2">
      <c r="C384" s="217"/>
    </row>
    <row r="385" spans="3:3" x14ac:dyDescent="0.2">
      <c r="C385" s="217"/>
    </row>
    <row r="386" spans="3:3" x14ac:dyDescent="0.2">
      <c r="C386" s="217"/>
    </row>
    <row r="387" spans="3:3" x14ac:dyDescent="0.2">
      <c r="C387" s="217"/>
    </row>
    <row r="388" spans="3:3" x14ac:dyDescent="0.2">
      <c r="C388" s="217"/>
    </row>
    <row r="389" spans="3:3" x14ac:dyDescent="0.2">
      <c r="C389" s="217"/>
    </row>
    <row r="390" spans="3:3" x14ac:dyDescent="0.2">
      <c r="C390" s="217"/>
    </row>
    <row r="391" spans="3:3" x14ac:dyDescent="0.2">
      <c r="C391" s="217"/>
    </row>
    <row r="392" spans="3:3" x14ac:dyDescent="0.2">
      <c r="C392" s="217"/>
    </row>
    <row r="393" spans="3:3" x14ac:dyDescent="0.2">
      <c r="C393" s="217"/>
    </row>
    <row r="394" spans="3:3" x14ac:dyDescent="0.2">
      <c r="C394" s="217"/>
    </row>
    <row r="395" spans="3:3" x14ac:dyDescent="0.2">
      <c r="C395" s="217"/>
    </row>
    <row r="396" spans="3:3" x14ac:dyDescent="0.2">
      <c r="C396" s="217"/>
    </row>
    <row r="397" spans="3:3" x14ac:dyDescent="0.2">
      <c r="C397" s="217"/>
    </row>
    <row r="398" spans="3:3" x14ac:dyDescent="0.2">
      <c r="C398" s="217"/>
    </row>
    <row r="399" spans="3:3" x14ac:dyDescent="0.2">
      <c r="C399" s="217"/>
    </row>
    <row r="400" spans="3:3" x14ac:dyDescent="0.2">
      <c r="C400" s="217"/>
    </row>
    <row r="401" spans="3:3" x14ac:dyDescent="0.2">
      <c r="C401" s="217"/>
    </row>
    <row r="402" spans="3:3" x14ac:dyDescent="0.2">
      <c r="C402" s="217"/>
    </row>
    <row r="403" spans="3:3" x14ac:dyDescent="0.2">
      <c r="C403" s="217"/>
    </row>
    <row r="404" spans="3:3" x14ac:dyDescent="0.2">
      <c r="C404" s="217"/>
    </row>
    <row r="405" spans="3:3" x14ac:dyDescent="0.2">
      <c r="C405" s="217"/>
    </row>
    <row r="406" spans="3:3" x14ac:dyDescent="0.2">
      <c r="C406" s="217"/>
    </row>
    <row r="407" spans="3:3" x14ac:dyDescent="0.2">
      <c r="C407" s="217"/>
    </row>
    <row r="408" spans="3:3" x14ac:dyDescent="0.2">
      <c r="C408" s="217"/>
    </row>
    <row r="409" spans="3:3" x14ac:dyDescent="0.2">
      <c r="C409" s="217"/>
    </row>
    <row r="410" spans="3:3" x14ac:dyDescent="0.2">
      <c r="C410" s="217"/>
    </row>
    <row r="411" spans="3:3" x14ac:dyDescent="0.2">
      <c r="C411" s="217"/>
    </row>
    <row r="412" spans="3:3" x14ac:dyDescent="0.2">
      <c r="C412" s="217"/>
    </row>
    <row r="413" spans="3:3" x14ac:dyDescent="0.2">
      <c r="C413" s="217"/>
    </row>
    <row r="414" spans="3:3" x14ac:dyDescent="0.2">
      <c r="C414" s="217"/>
    </row>
    <row r="415" spans="3:3" x14ac:dyDescent="0.2">
      <c r="C415" s="217"/>
    </row>
    <row r="416" spans="3:3" x14ac:dyDescent="0.2">
      <c r="C416" s="217"/>
    </row>
    <row r="417" spans="3:3" x14ac:dyDescent="0.2">
      <c r="C417" s="217"/>
    </row>
    <row r="418" spans="3:3" x14ac:dyDescent="0.2">
      <c r="C418" s="217"/>
    </row>
    <row r="419" spans="3:3" x14ac:dyDescent="0.2">
      <c r="C419" s="217"/>
    </row>
    <row r="420" spans="3:3" x14ac:dyDescent="0.2">
      <c r="C420" s="217"/>
    </row>
    <row r="421" spans="3:3" x14ac:dyDescent="0.2">
      <c r="C421" s="217"/>
    </row>
    <row r="422" spans="3:3" x14ac:dyDescent="0.2">
      <c r="C422" s="217"/>
    </row>
    <row r="423" spans="3:3" x14ac:dyDescent="0.2">
      <c r="C423" s="217"/>
    </row>
    <row r="424" spans="3:3" x14ac:dyDescent="0.2">
      <c r="C424" s="217"/>
    </row>
    <row r="425" spans="3:3" x14ac:dyDescent="0.2">
      <c r="C425" s="217"/>
    </row>
    <row r="426" spans="3:3" x14ac:dyDescent="0.2">
      <c r="C426" s="217"/>
    </row>
    <row r="427" spans="3:3" x14ac:dyDescent="0.2">
      <c r="C427" s="217"/>
    </row>
    <row r="428" spans="3:3" x14ac:dyDescent="0.2">
      <c r="C428" s="217"/>
    </row>
    <row r="429" spans="3:3" x14ac:dyDescent="0.2">
      <c r="C429" s="217"/>
    </row>
    <row r="430" spans="3:3" x14ac:dyDescent="0.2">
      <c r="C430" s="217"/>
    </row>
    <row r="431" spans="3:3" x14ac:dyDescent="0.2">
      <c r="C431" s="217"/>
    </row>
    <row r="432" spans="3:3" x14ac:dyDescent="0.2">
      <c r="C432" s="217"/>
    </row>
    <row r="433" spans="3:3" x14ac:dyDescent="0.2">
      <c r="C433" s="217"/>
    </row>
    <row r="434" spans="3:3" x14ac:dyDescent="0.2">
      <c r="C434" s="217"/>
    </row>
    <row r="435" spans="3:3" x14ac:dyDescent="0.2">
      <c r="C435" s="217"/>
    </row>
    <row r="436" spans="3:3" x14ac:dyDescent="0.2">
      <c r="C436" s="217"/>
    </row>
    <row r="437" spans="3:3" x14ac:dyDescent="0.2">
      <c r="C437" s="217"/>
    </row>
    <row r="438" spans="3:3" x14ac:dyDescent="0.2">
      <c r="C438" s="217"/>
    </row>
    <row r="439" spans="3:3" x14ac:dyDescent="0.2">
      <c r="C439" s="217"/>
    </row>
    <row r="440" spans="3:3" x14ac:dyDescent="0.2">
      <c r="C440" s="217"/>
    </row>
    <row r="441" spans="3:3" x14ac:dyDescent="0.2">
      <c r="C441" s="217"/>
    </row>
    <row r="442" spans="3:3" x14ac:dyDescent="0.2">
      <c r="C442" s="217"/>
    </row>
    <row r="443" spans="3:3" x14ac:dyDescent="0.2">
      <c r="C443" s="217"/>
    </row>
    <row r="444" spans="3:3" x14ac:dyDescent="0.2">
      <c r="C444" s="217"/>
    </row>
    <row r="445" spans="3:3" x14ac:dyDescent="0.2">
      <c r="C445" s="217"/>
    </row>
    <row r="446" spans="3:3" x14ac:dyDescent="0.2">
      <c r="C446" s="217"/>
    </row>
    <row r="447" spans="3:3" x14ac:dyDescent="0.2">
      <c r="C447" s="217"/>
    </row>
    <row r="448" spans="3:3" x14ac:dyDescent="0.2">
      <c r="C448" s="217"/>
    </row>
    <row r="449" spans="3:3" x14ac:dyDescent="0.2">
      <c r="C449" s="217"/>
    </row>
    <row r="450" spans="3:3" x14ac:dyDescent="0.2">
      <c r="C450" s="217"/>
    </row>
    <row r="451" spans="3:3" x14ac:dyDescent="0.2">
      <c r="C451" s="217"/>
    </row>
    <row r="452" spans="3:3" x14ac:dyDescent="0.2">
      <c r="C452" s="217"/>
    </row>
    <row r="453" spans="3:3" x14ac:dyDescent="0.2">
      <c r="C453" s="217"/>
    </row>
    <row r="454" spans="3:3" x14ac:dyDescent="0.2">
      <c r="C454" s="217"/>
    </row>
    <row r="455" spans="3:3" x14ac:dyDescent="0.2">
      <c r="C455" s="217"/>
    </row>
    <row r="456" spans="3:3" x14ac:dyDescent="0.2">
      <c r="C456" s="217"/>
    </row>
    <row r="457" spans="3:3" x14ac:dyDescent="0.2">
      <c r="C457" s="217"/>
    </row>
    <row r="458" spans="3:3" x14ac:dyDescent="0.2">
      <c r="C458" s="217"/>
    </row>
    <row r="459" spans="3:3" x14ac:dyDescent="0.2">
      <c r="C459" s="217"/>
    </row>
    <row r="460" spans="3:3" x14ac:dyDescent="0.2">
      <c r="C460" s="217"/>
    </row>
    <row r="461" spans="3:3" x14ac:dyDescent="0.2">
      <c r="C461" s="217"/>
    </row>
    <row r="462" spans="3:3" x14ac:dyDescent="0.2">
      <c r="C462" s="217"/>
    </row>
    <row r="463" spans="3:3" x14ac:dyDescent="0.2">
      <c r="C463" s="217"/>
    </row>
    <row r="464" spans="3:3" x14ac:dyDescent="0.2">
      <c r="C464" s="217"/>
    </row>
    <row r="465" spans="3:3" x14ac:dyDescent="0.2">
      <c r="C465" s="217"/>
    </row>
    <row r="466" spans="3:3" x14ac:dyDescent="0.2">
      <c r="C466" s="217"/>
    </row>
    <row r="467" spans="3:3" x14ac:dyDescent="0.2">
      <c r="C467" s="217"/>
    </row>
    <row r="468" spans="3:3" x14ac:dyDescent="0.2">
      <c r="C468" s="217"/>
    </row>
    <row r="469" spans="3:3" x14ac:dyDescent="0.2">
      <c r="C469" s="217"/>
    </row>
    <row r="470" spans="3:3" x14ac:dyDescent="0.2">
      <c r="C470" s="217"/>
    </row>
    <row r="471" spans="3:3" x14ac:dyDescent="0.2">
      <c r="C471" s="217"/>
    </row>
    <row r="472" spans="3:3" x14ac:dyDescent="0.2">
      <c r="C472" s="217"/>
    </row>
    <row r="473" spans="3:3" x14ac:dyDescent="0.2">
      <c r="C473" s="217"/>
    </row>
    <row r="474" spans="3:3" x14ac:dyDescent="0.2">
      <c r="C474" s="217"/>
    </row>
    <row r="475" spans="3:3" x14ac:dyDescent="0.2">
      <c r="C475" s="217"/>
    </row>
    <row r="476" spans="3:3" x14ac:dyDescent="0.2">
      <c r="C476" s="217"/>
    </row>
    <row r="477" spans="3:3" x14ac:dyDescent="0.2">
      <c r="C477" s="217"/>
    </row>
    <row r="478" spans="3:3" x14ac:dyDescent="0.2">
      <c r="C478" s="217"/>
    </row>
    <row r="479" spans="3:3" x14ac:dyDescent="0.2">
      <c r="C479" s="217"/>
    </row>
    <row r="480" spans="3:3" x14ac:dyDescent="0.2">
      <c r="C480" s="217"/>
    </row>
    <row r="481" spans="3:3" x14ac:dyDescent="0.2">
      <c r="C481" s="217"/>
    </row>
    <row r="482" spans="3:3" x14ac:dyDescent="0.2">
      <c r="C482" s="217"/>
    </row>
    <row r="483" spans="3:3" x14ac:dyDescent="0.2">
      <c r="C483" s="217"/>
    </row>
    <row r="484" spans="3:3" x14ac:dyDescent="0.2">
      <c r="C484" s="217"/>
    </row>
    <row r="485" spans="3:3" x14ac:dyDescent="0.2">
      <c r="C485" s="217"/>
    </row>
    <row r="486" spans="3:3" x14ac:dyDescent="0.2">
      <c r="C486" s="217"/>
    </row>
    <row r="487" spans="3:3" x14ac:dyDescent="0.2">
      <c r="C487" s="217"/>
    </row>
    <row r="488" spans="3:3" x14ac:dyDescent="0.2">
      <c r="C488" s="217"/>
    </row>
    <row r="489" spans="3:3" x14ac:dyDescent="0.2">
      <c r="C489" s="217"/>
    </row>
    <row r="490" spans="3:3" x14ac:dyDescent="0.2">
      <c r="C490" s="217"/>
    </row>
    <row r="491" spans="3:3" x14ac:dyDescent="0.2">
      <c r="C491" s="217"/>
    </row>
    <row r="492" spans="3:3" x14ac:dyDescent="0.2">
      <c r="C492" s="217"/>
    </row>
    <row r="493" spans="3:3" x14ac:dyDescent="0.2">
      <c r="C493" s="217"/>
    </row>
    <row r="494" spans="3:3" x14ac:dyDescent="0.2">
      <c r="C494" s="217"/>
    </row>
    <row r="495" spans="3:3" x14ac:dyDescent="0.2">
      <c r="C495" s="217"/>
    </row>
    <row r="496" spans="3:3" x14ac:dyDescent="0.2">
      <c r="C496" s="217"/>
    </row>
    <row r="497" spans="3:3" x14ac:dyDescent="0.2">
      <c r="C497" s="217"/>
    </row>
    <row r="498" spans="3:3" x14ac:dyDescent="0.2">
      <c r="C498" s="217"/>
    </row>
    <row r="499" spans="3:3" x14ac:dyDescent="0.2">
      <c r="C499" s="217"/>
    </row>
    <row r="500" spans="3:3" x14ac:dyDescent="0.2">
      <c r="C500" s="217"/>
    </row>
    <row r="501" spans="3:3" x14ac:dyDescent="0.2">
      <c r="C501" s="217"/>
    </row>
    <row r="502" spans="3:3" x14ac:dyDescent="0.2">
      <c r="C502" s="217"/>
    </row>
    <row r="503" spans="3:3" x14ac:dyDescent="0.2">
      <c r="C503" s="217"/>
    </row>
    <row r="504" spans="3:3" x14ac:dyDescent="0.2">
      <c r="C504" s="217"/>
    </row>
    <row r="505" spans="3:3" x14ac:dyDescent="0.2">
      <c r="C505" s="217"/>
    </row>
    <row r="506" spans="3:3" x14ac:dyDescent="0.2">
      <c r="C506" s="217"/>
    </row>
    <row r="507" spans="3:3" x14ac:dyDescent="0.2">
      <c r="C507" s="217"/>
    </row>
    <row r="508" spans="3:3" x14ac:dyDescent="0.2">
      <c r="C508" s="217"/>
    </row>
    <row r="509" spans="3:3" x14ac:dyDescent="0.2">
      <c r="C509" s="217"/>
    </row>
    <row r="510" spans="3:3" x14ac:dyDescent="0.2">
      <c r="C510" s="217"/>
    </row>
    <row r="511" spans="3:3" x14ac:dyDescent="0.2">
      <c r="C511" s="217"/>
    </row>
    <row r="512" spans="3:3" x14ac:dyDescent="0.2">
      <c r="C512" s="217"/>
    </row>
    <row r="513" spans="3:3" x14ac:dyDescent="0.2">
      <c r="C513" s="217"/>
    </row>
    <row r="514" spans="3:3" x14ac:dyDescent="0.2">
      <c r="C514" s="217"/>
    </row>
    <row r="515" spans="3:3" x14ac:dyDescent="0.2">
      <c r="C515" s="217"/>
    </row>
    <row r="516" spans="3:3" x14ac:dyDescent="0.2">
      <c r="C516" s="217"/>
    </row>
    <row r="517" spans="3:3" x14ac:dyDescent="0.2">
      <c r="C517" s="217"/>
    </row>
    <row r="518" spans="3:3" x14ac:dyDescent="0.2">
      <c r="C518" s="217"/>
    </row>
    <row r="519" spans="3:3" x14ac:dyDescent="0.2">
      <c r="C519" s="217"/>
    </row>
    <row r="520" spans="3:3" x14ac:dyDescent="0.2">
      <c r="C520" s="217"/>
    </row>
    <row r="521" spans="3:3" x14ac:dyDescent="0.2">
      <c r="C521" s="217"/>
    </row>
    <row r="522" spans="3:3" x14ac:dyDescent="0.2">
      <c r="C522" s="217"/>
    </row>
    <row r="523" spans="3:3" x14ac:dyDescent="0.2">
      <c r="C523" s="217"/>
    </row>
    <row r="524" spans="3:3" x14ac:dyDescent="0.2">
      <c r="C524" s="217"/>
    </row>
    <row r="525" spans="3:3" x14ac:dyDescent="0.2">
      <c r="C525" s="217"/>
    </row>
    <row r="526" spans="3:3" x14ac:dyDescent="0.2">
      <c r="C526" s="217"/>
    </row>
    <row r="527" spans="3:3" x14ac:dyDescent="0.2">
      <c r="C527" s="217"/>
    </row>
    <row r="528" spans="3:3" x14ac:dyDescent="0.2">
      <c r="C528" s="217"/>
    </row>
    <row r="529" spans="3:3" x14ac:dyDescent="0.2">
      <c r="C529" s="217"/>
    </row>
    <row r="530" spans="3:3" x14ac:dyDescent="0.2">
      <c r="C530" s="217"/>
    </row>
    <row r="531" spans="3:3" x14ac:dyDescent="0.2">
      <c r="C531" s="217"/>
    </row>
    <row r="532" spans="3:3" x14ac:dyDescent="0.2">
      <c r="C532" s="217"/>
    </row>
    <row r="533" spans="3:3" x14ac:dyDescent="0.2">
      <c r="C533" s="217"/>
    </row>
    <row r="534" spans="3:3" x14ac:dyDescent="0.2">
      <c r="C534" s="217"/>
    </row>
    <row r="535" spans="3:3" x14ac:dyDescent="0.2">
      <c r="C535" s="217"/>
    </row>
    <row r="536" spans="3:3" x14ac:dyDescent="0.2">
      <c r="C536" s="217"/>
    </row>
    <row r="537" spans="3:3" x14ac:dyDescent="0.2">
      <c r="C537" s="217"/>
    </row>
    <row r="538" spans="3:3" x14ac:dyDescent="0.2">
      <c r="C538" s="217"/>
    </row>
    <row r="539" spans="3:3" x14ac:dyDescent="0.2">
      <c r="C539" s="217"/>
    </row>
    <row r="540" spans="3:3" x14ac:dyDescent="0.2">
      <c r="C540" s="217"/>
    </row>
    <row r="541" spans="3:3" x14ac:dyDescent="0.2">
      <c r="C541" s="217"/>
    </row>
    <row r="542" spans="3:3" x14ac:dyDescent="0.2">
      <c r="C542" s="217"/>
    </row>
    <row r="543" spans="3:3" x14ac:dyDescent="0.2">
      <c r="C543" s="217"/>
    </row>
    <row r="544" spans="3:3" x14ac:dyDescent="0.2">
      <c r="C544" s="217"/>
    </row>
    <row r="545" spans="3:3" x14ac:dyDescent="0.2">
      <c r="C545" s="217"/>
    </row>
    <row r="546" spans="3:3" x14ac:dyDescent="0.2">
      <c r="C546" s="217"/>
    </row>
    <row r="547" spans="3:3" x14ac:dyDescent="0.2">
      <c r="C547" s="217"/>
    </row>
    <row r="548" spans="3:3" x14ac:dyDescent="0.2">
      <c r="C548" s="217"/>
    </row>
    <row r="549" spans="3:3" x14ac:dyDescent="0.2">
      <c r="C549" s="217"/>
    </row>
    <row r="550" spans="3:3" x14ac:dyDescent="0.2">
      <c r="C550" s="217"/>
    </row>
    <row r="551" spans="3:3" x14ac:dyDescent="0.2">
      <c r="C551" s="217"/>
    </row>
    <row r="552" spans="3:3" x14ac:dyDescent="0.2">
      <c r="C552" s="217"/>
    </row>
    <row r="553" spans="3:3" x14ac:dyDescent="0.2">
      <c r="C553" s="217"/>
    </row>
    <row r="554" spans="3:3" x14ac:dyDescent="0.2">
      <c r="C554" s="217"/>
    </row>
    <row r="555" spans="3:3" x14ac:dyDescent="0.2">
      <c r="C555" s="217"/>
    </row>
    <row r="556" spans="3:3" x14ac:dyDescent="0.2">
      <c r="C556" s="217"/>
    </row>
    <row r="557" spans="3:3" x14ac:dyDescent="0.2">
      <c r="C557" s="217"/>
    </row>
    <row r="558" spans="3:3" x14ac:dyDescent="0.2">
      <c r="C558" s="217"/>
    </row>
    <row r="559" spans="3:3" x14ac:dyDescent="0.2">
      <c r="C559" s="217"/>
    </row>
    <row r="560" spans="3:3" x14ac:dyDescent="0.2">
      <c r="C560" s="217"/>
    </row>
    <row r="561" spans="3:3" x14ac:dyDescent="0.2">
      <c r="C561" s="217"/>
    </row>
    <row r="562" spans="3:3" x14ac:dyDescent="0.2">
      <c r="C562" s="217"/>
    </row>
    <row r="563" spans="3:3" x14ac:dyDescent="0.2">
      <c r="C563" s="217"/>
    </row>
    <row r="564" spans="3:3" x14ac:dyDescent="0.2">
      <c r="C564" s="217"/>
    </row>
    <row r="565" spans="3:3" x14ac:dyDescent="0.2">
      <c r="C565" s="217"/>
    </row>
    <row r="566" spans="3:3" x14ac:dyDescent="0.2">
      <c r="C566" s="217"/>
    </row>
    <row r="567" spans="3:3" x14ac:dyDescent="0.2">
      <c r="C567" s="217"/>
    </row>
    <row r="568" spans="3:3" x14ac:dyDescent="0.2">
      <c r="C568" s="217"/>
    </row>
    <row r="569" spans="3:3" x14ac:dyDescent="0.2">
      <c r="C569" s="217"/>
    </row>
    <row r="570" spans="3:3" x14ac:dyDescent="0.2">
      <c r="C570" s="217"/>
    </row>
    <row r="571" spans="3:3" x14ac:dyDescent="0.2">
      <c r="C571" s="217"/>
    </row>
    <row r="572" spans="3:3" x14ac:dyDescent="0.2">
      <c r="C572" s="217"/>
    </row>
    <row r="573" spans="3:3" x14ac:dyDescent="0.2">
      <c r="C573" s="217"/>
    </row>
    <row r="574" spans="3:3" x14ac:dyDescent="0.2">
      <c r="C574" s="217"/>
    </row>
    <row r="575" spans="3:3" x14ac:dyDescent="0.2">
      <c r="C575" s="217"/>
    </row>
    <row r="576" spans="3:3" x14ac:dyDescent="0.2">
      <c r="C576" s="217"/>
    </row>
    <row r="577" spans="3:3" x14ac:dyDescent="0.2">
      <c r="C577" s="217"/>
    </row>
    <row r="578" spans="3:3" x14ac:dyDescent="0.2">
      <c r="C578" s="217"/>
    </row>
    <row r="579" spans="3:3" x14ac:dyDescent="0.2">
      <c r="C579" s="217"/>
    </row>
    <row r="580" spans="3:3" x14ac:dyDescent="0.2">
      <c r="C580" s="217"/>
    </row>
    <row r="581" spans="3:3" x14ac:dyDescent="0.2">
      <c r="C581" s="217"/>
    </row>
    <row r="582" spans="3:3" x14ac:dyDescent="0.2">
      <c r="C582" s="217"/>
    </row>
    <row r="583" spans="3:3" x14ac:dyDescent="0.2">
      <c r="C583" s="217"/>
    </row>
    <row r="584" spans="3:3" x14ac:dyDescent="0.2">
      <c r="C584" s="217"/>
    </row>
    <row r="585" spans="3:3" x14ac:dyDescent="0.2">
      <c r="C585" s="217"/>
    </row>
    <row r="586" spans="3:3" x14ac:dyDescent="0.2">
      <c r="C586" s="217"/>
    </row>
    <row r="587" spans="3:3" x14ac:dyDescent="0.2">
      <c r="C587" s="217"/>
    </row>
    <row r="588" spans="3:3" x14ac:dyDescent="0.2">
      <c r="C588" s="217"/>
    </row>
    <row r="589" spans="3:3" x14ac:dyDescent="0.2">
      <c r="C589" s="217"/>
    </row>
    <row r="590" spans="3:3" x14ac:dyDescent="0.2">
      <c r="C590" s="217"/>
    </row>
    <row r="591" spans="3:3" x14ac:dyDescent="0.2">
      <c r="C591" s="217"/>
    </row>
    <row r="592" spans="3:3" x14ac:dyDescent="0.2">
      <c r="C592" s="217"/>
    </row>
    <row r="593" spans="3:3" x14ac:dyDescent="0.2">
      <c r="C593" s="217"/>
    </row>
    <row r="594" spans="3:3" x14ac:dyDescent="0.2">
      <c r="C594" s="217"/>
    </row>
    <row r="595" spans="3:3" x14ac:dyDescent="0.2">
      <c r="C595" s="217"/>
    </row>
    <row r="596" spans="3:3" x14ac:dyDescent="0.2">
      <c r="C596" s="217"/>
    </row>
    <row r="597" spans="3:3" x14ac:dyDescent="0.2">
      <c r="C597" s="217"/>
    </row>
    <row r="598" spans="3:3" x14ac:dyDescent="0.2">
      <c r="C598" s="217"/>
    </row>
    <row r="599" spans="3:3" x14ac:dyDescent="0.2">
      <c r="C599" s="217"/>
    </row>
    <row r="600" spans="3:3" x14ac:dyDescent="0.2">
      <c r="C600" s="217"/>
    </row>
    <row r="601" spans="3:3" x14ac:dyDescent="0.2">
      <c r="C601" s="217"/>
    </row>
    <row r="602" spans="3:3" x14ac:dyDescent="0.2">
      <c r="C602" s="217"/>
    </row>
    <row r="603" spans="3:3" x14ac:dyDescent="0.2">
      <c r="C603" s="217"/>
    </row>
    <row r="604" spans="3:3" x14ac:dyDescent="0.2">
      <c r="C604" s="217"/>
    </row>
    <row r="605" spans="3:3" x14ac:dyDescent="0.2">
      <c r="C605" s="217"/>
    </row>
    <row r="606" spans="3:3" x14ac:dyDescent="0.2">
      <c r="C606" s="217"/>
    </row>
    <row r="607" spans="3:3" x14ac:dyDescent="0.2">
      <c r="C607" s="217"/>
    </row>
    <row r="608" spans="3:3" x14ac:dyDescent="0.2">
      <c r="C608" s="217"/>
    </row>
    <row r="609" spans="3:3" x14ac:dyDescent="0.2">
      <c r="C609" s="217"/>
    </row>
    <row r="610" spans="3:3" x14ac:dyDescent="0.2">
      <c r="C610" s="217"/>
    </row>
    <row r="611" spans="3:3" x14ac:dyDescent="0.2">
      <c r="C611" s="217"/>
    </row>
    <row r="612" spans="3:3" x14ac:dyDescent="0.2">
      <c r="C612" s="217"/>
    </row>
    <row r="613" spans="3:3" x14ac:dyDescent="0.2">
      <c r="C613" s="217"/>
    </row>
    <row r="614" spans="3:3" x14ac:dyDescent="0.2">
      <c r="C614" s="217"/>
    </row>
    <row r="615" spans="3:3" x14ac:dyDescent="0.2">
      <c r="C615" s="217"/>
    </row>
    <row r="616" spans="3:3" x14ac:dyDescent="0.2">
      <c r="C616" s="217"/>
    </row>
    <row r="617" spans="3:3" x14ac:dyDescent="0.2">
      <c r="C617" s="217"/>
    </row>
    <row r="618" spans="3:3" x14ac:dyDescent="0.2">
      <c r="C618" s="217"/>
    </row>
    <row r="619" spans="3:3" x14ac:dyDescent="0.2">
      <c r="C619" s="217"/>
    </row>
    <row r="620" spans="3:3" x14ac:dyDescent="0.2">
      <c r="C620" s="217"/>
    </row>
    <row r="621" spans="3:3" x14ac:dyDescent="0.2">
      <c r="C621" s="217"/>
    </row>
    <row r="622" spans="3:3" x14ac:dyDescent="0.2">
      <c r="C622" s="217"/>
    </row>
    <row r="623" spans="3:3" x14ac:dyDescent="0.2">
      <c r="C623" s="217"/>
    </row>
    <row r="624" spans="3:3" x14ac:dyDescent="0.2">
      <c r="C624" s="217"/>
    </row>
    <row r="625" spans="3:3" x14ac:dyDescent="0.2">
      <c r="C625" s="217"/>
    </row>
    <row r="626" spans="3:3" x14ac:dyDescent="0.2">
      <c r="C626" s="217"/>
    </row>
    <row r="627" spans="3:3" x14ac:dyDescent="0.2">
      <c r="C627" s="217"/>
    </row>
    <row r="628" spans="3:3" x14ac:dyDescent="0.2">
      <c r="C628" s="217"/>
    </row>
    <row r="629" spans="3:3" x14ac:dyDescent="0.2">
      <c r="C629" s="217"/>
    </row>
    <row r="630" spans="3:3" x14ac:dyDescent="0.2">
      <c r="C630" s="217"/>
    </row>
    <row r="631" spans="3:3" x14ac:dyDescent="0.2">
      <c r="C631" s="217"/>
    </row>
    <row r="632" spans="3:3" x14ac:dyDescent="0.2">
      <c r="C632" s="217"/>
    </row>
    <row r="633" spans="3:3" x14ac:dyDescent="0.2">
      <c r="C633" s="217"/>
    </row>
    <row r="634" spans="3:3" x14ac:dyDescent="0.2">
      <c r="C634" s="217"/>
    </row>
    <row r="635" spans="3:3" x14ac:dyDescent="0.2">
      <c r="C635" s="217"/>
    </row>
    <row r="636" spans="3:3" x14ac:dyDescent="0.2">
      <c r="C636" s="217"/>
    </row>
    <row r="637" spans="3:3" x14ac:dyDescent="0.2">
      <c r="C637" s="217"/>
    </row>
    <row r="638" spans="3:3" x14ac:dyDescent="0.2">
      <c r="C638" s="217"/>
    </row>
    <row r="639" spans="3:3" x14ac:dyDescent="0.2">
      <c r="C639" s="217"/>
    </row>
    <row r="640" spans="3:3" x14ac:dyDescent="0.2">
      <c r="C640" s="217"/>
    </row>
    <row r="641" spans="3:3" x14ac:dyDescent="0.2">
      <c r="C641" s="217"/>
    </row>
    <row r="642" spans="3:3" x14ac:dyDescent="0.2">
      <c r="C642" s="217"/>
    </row>
    <row r="643" spans="3:3" x14ac:dyDescent="0.2">
      <c r="C643" s="217"/>
    </row>
    <row r="644" spans="3:3" x14ac:dyDescent="0.2">
      <c r="C644" s="217"/>
    </row>
    <row r="645" spans="3:3" x14ac:dyDescent="0.2">
      <c r="C645" s="217"/>
    </row>
    <row r="646" spans="3:3" x14ac:dyDescent="0.2">
      <c r="C646" s="217"/>
    </row>
    <row r="647" spans="3:3" x14ac:dyDescent="0.2">
      <c r="C647" s="217"/>
    </row>
    <row r="648" spans="3:3" x14ac:dyDescent="0.2">
      <c r="C648" s="217"/>
    </row>
    <row r="649" spans="3:3" x14ac:dyDescent="0.2">
      <c r="C649" s="217"/>
    </row>
    <row r="650" spans="3:3" x14ac:dyDescent="0.2">
      <c r="C650" s="217"/>
    </row>
    <row r="651" spans="3:3" x14ac:dyDescent="0.2">
      <c r="C651" s="217"/>
    </row>
    <row r="652" spans="3:3" x14ac:dyDescent="0.2">
      <c r="C652" s="217"/>
    </row>
    <row r="653" spans="3:3" x14ac:dyDescent="0.2">
      <c r="C653" s="217"/>
    </row>
    <row r="654" spans="3:3" x14ac:dyDescent="0.2">
      <c r="C654" s="217"/>
    </row>
    <row r="655" spans="3:3" x14ac:dyDescent="0.2">
      <c r="C655" s="217"/>
    </row>
    <row r="656" spans="3:3" x14ac:dyDescent="0.2">
      <c r="C656" s="217"/>
    </row>
    <row r="657" spans="3:3" x14ac:dyDescent="0.2">
      <c r="C657" s="217"/>
    </row>
    <row r="658" spans="3:3" x14ac:dyDescent="0.2">
      <c r="C658" s="217"/>
    </row>
    <row r="659" spans="3:3" x14ac:dyDescent="0.2">
      <c r="C659" s="217"/>
    </row>
    <row r="660" spans="3:3" x14ac:dyDescent="0.2">
      <c r="C660" s="217"/>
    </row>
    <row r="661" spans="3:3" x14ac:dyDescent="0.2">
      <c r="C661" s="217"/>
    </row>
    <row r="662" spans="3:3" x14ac:dyDescent="0.2">
      <c r="C662" s="217"/>
    </row>
    <row r="663" spans="3:3" x14ac:dyDescent="0.2">
      <c r="C663" s="217"/>
    </row>
    <row r="664" spans="3:3" x14ac:dyDescent="0.2">
      <c r="C664" s="217"/>
    </row>
    <row r="665" spans="3:3" x14ac:dyDescent="0.2">
      <c r="C665" s="217"/>
    </row>
    <row r="666" spans="3:3" x14ac:dyDescent="0.2">
      <c r="C666" s="217"/>
    </row>
    <row r="667" spans="3:3" x14ac:dyDescent="0.2">
      <c r="C667" s="217"/>
    </row>
    <row r="668" spans="3:3" x14ac:dyDescent="0.2">
      <c r="C668" s="217"/>
    </row>
    <row r="669" spans="3:3" x14ac:dyDescent="0.2">
      <c r="C669" s="217"/>
    </row>
    <row r="670" spans="3:3" x14ac:dyDescent="0.2">
      <c r="C670" s="217"/>
    </row>
    <row r="671" spans="3:3" x14ac:dyDescent="0.2">
      <c r="C671" s="217"/>
    </row>
    <row r="672" spans="3:3" x14ac:dyDescent="0.2">
      <c r="C672" s="217"/>
    </row>
    <row r="673" spans="3:3" x14ac:dyDescent="0.2">
      <c r="C673" s="217"/>
    </row>
    <row r="674" spans="3:3" x14ac:dyDescent="0.2">
      <c r="C674" s="217"/>
    </row>
    <row r="675" spans="3:3" x14ac:dyDescent="0.2">
      <c r="C675" s="217"/>
    </row>
    <row r="676" spans="3:3" x14ac:dyDescent="0.2">
      <c r="C676" s="217"/>
    </row>
    <row r="677" spans="3:3" x14ac:dyDescent="0.2">
      <c r="C677" s="217"/>
    </row>
    <row r="678" spans="3:3" x14ac:dyDescent="0.2">
      <c r="C678" s="217"/>
    </row>
    <row r="679" spans="3:3" x14ac:dyDescent="0.2">
      <c r="C679" s="217"/>
    </row>
    <row r="680" spans="3:3" x14ac:dyDescent="0.2">
      <c r="C680" s="217"/>
    </row>
    <row r="681" spans="3:3" x14ac:dyDescent="0.2">
      <c r="C681" s="217"/>
    </row>
    <row r="682" spans="3:3" x14ac:dyDescent="0.2">
      <c r="C682" s="217"/>
    </row>
    <row r="683" spans="3:3" x14ac:dyDescent="0.2">
      <c r="C683" s="217"/>
    </row>
    <row r="684" spans="3:3" x14ac:dyDescent="0.2">
      <c r="C684" s="217"/>
    </row>
    <row r="685" spans="3:3" x14ac:dyDescent="0.2">
      <c r="C685" s="217"/>
    </row>
    <row r="686" spans="3:3" x14ac:dyDescent="0.2">
      <c r="C686" s="217"/>
    </row>
    <row r="687" spans="3:3" x14ac:dyDescent="0.2">
      <c r="C687" s="217"/>
    </row>
    <row r="688" spans="3:3" x14ac:dyDescent="0.2">
      <c r="C688" s="217"/>
    </row>
    <row r="689" spans="3:3" x14ac:dyDescent="0.2">
      <c r="C689" s="217"/>
    </row>
    <row r="690" spans="3:3" x14ac:dyDescent="0.2">
      <c r="C690" s="217"/>
    </row>
    <row r="691" spans="3:3" x14ac:dyDescent="0.2">
      <c r="C691" s="217"/>
    </row>
    <row r="692" spans="3:3" x14ac:dyDescent="0.2">
      <c r="C692" s="217"/>
    </row>
    <row r="693" spans="3:3" x14ac:dyDescent="0.2">
      <c r="C693" s="217"/>
    </row>
    <row r="694" spans="3:3" x14ac:dyDescent="0.2">
      <c r="C694" s="217"/>
    </row>
    <row r="695" spans="3:3" x14ac:dyDescent="0.2">
      <c r="C695" s="217"/>
    </row>
    <row r="696" spans="3:3" x14ac:dyDescent="0.2">
      <c r="C696" s="217"/>
    </row>
    <row r="697" spans="3:3" x14ac:dyDescent="0.2">
      <c r="C697" s="217"/>
    </row>
    <row r="698" spans="3:3" x14ac:dyDescent="0.2">
      <c r="C698" s="217"/>
    </row>
    <row r="699" spans="3:3" x14ac:dyDescent="0.2">
      <c r="C699" s="217"/>
    </row>
    <row r="700" spans="3:3" x14ac:dyDescent="0.2">
      <c r="C700" s="217"/>
    </row>
    <row r="701" spans="3:3" x14ac:dyDescent="0.2">
      <c r="C701" s="217"/>
    </row>
    <row r="702" spans="3:3" x14ac:dyDescent="0.2">
      <c r="C702" s="217"/>
    </row>
    <row r="703" spans="3:3" x14ac:dyDescent="0.2">
      <c r="C703" s="217"/>
    </row>
    <row r="704" spans="3:3" x14ac:dyDescent="0.2">
      <c r="C704" s="217"/>
    </row>
    <row r="705" spans="3:3" x14ac:dyDescent="0.2">
      <c r="C705" s="217"/>
    </row>
    <row r="706" spans="3:3" x14ac:dyDescent="0.2">
      <c r="C706" s="217"/>
    </row>
    <row r="707" spans="3:3" x14ac:dyDescent="0.2">
      <c r="C707" s="217"/>
    </row>
    <row r="708" spans="3:3" x14ac:dyDescent="0.2">
      <c r="C708" s="217"/>
    </row>
    <row r="709" spans="3:3" x14ac:dyDescent="0.2">
      <c r="C709" s="217"/>
    </row>
    <row r="710" spans="3:3" x14ac:dyDescent="0.2">
      <c r="C710" s="217"/>
    </row>
    <row r="711" spans="3:3" x14ac:dyDescent="0.2">
      <c r="C711" s="217"/>
    </row>
    <row r="712" spans="3:3" x14ac:dyDescent="0.2">
      <c r="C712" s="217"/>
    </row>
    <row r="713" spans="3:3" x14ac:dyDescent="0.2">
      <c r="C713" s="217"/>
    </row>
    <row r="714" spans="3:3" x14ac:dyDescent="0.2">
      <c r="C714" s="217"/>
    </row>
    <row r="715" spans="3:3" x14ac:dyDescent="0.2">
      <c r="C715" s="217"/>
    </row>
    <row r="716" spans="3:3" x14ac:dyDescent="0.2">
      <c r="C716" s="217"/>
    </row>
    <row r="717" spans="3:3" x14ac:dyDescent="0.2">
      <c r="C717" s="217"/>
    </row>
    <row r="718" spans="3:3" x14ac:dyDescent="0.2">
      <c r="C718" s="217"/>
    </row>
    <row r="719" spans="3:3" x14ac:dyDescent="0.2">
      <c r="C719" s="217"/>
    </row>
    <row r="720" spans="3:3" x14ac:dyDescent="0.2">
      <c r="C720" s="217"/>
    </row>
    <row r="721" spans="3:3" x14ac:dyDescent="0.2">
      <c r="C721" s="217"/>
    </row>
    <row r="722" spans="3:3" x14ac:dyDescent="0.2">
      <c r="C722" s="217"/>
    </row>
    <row r="723" spans="3:3" x14ac:dyDescent="0.2">
      <c r="C723" s="217"/>
    </row>
    <row r="724" spans="3:3" x14ac:dyDescent="0.2">
      <c r="C724" s="217"/>
    </row>
    <row r="725" spans="3:3" x14ac:dyDescent="0.2">
      <c r="C725" s="217"/>
    </row>
    <row r="726" spans="3:3" x14ac:dyDescent="0.2">
      <c r="C726" s="217"/>
    </row>
    <row r="727" spans="3:3" x14ac:dyDescent="0.2">
      <c r="C727" s="217"/>
    </row>
    <row r="728" spans="3:3" x14ac:dyDescent="0.2">
      <c r="C728" s="217"/>
    </row>
    <row r="729" spans="3:3" x14ac:dyDescent="0.2">
      <c r="C729" s="217"/>
    </row>
    <row r="730" spans="3:3" x14ac:dyDescent="0.2">
      <c r="C730" s="217"/>
    </row>
    <row r="731" spans="3:3" x14ac:dyDescent="0.2">
      <c r="C731" s="217"/>
    </row>
    <row r="732" spans="3:3" x14ac:dyDescent="0.2">
      <c r="C732" s="217"/>
    </row>
    <row r="733" spans="3:3" x14ac:dyDescent="0.2">
      <c r="C733" s="217"/>
    </row>
    <row r="734" spans="3:3" x14ac:dyDescent="0.2">
      <c r="C734" s="217"/>
    </row>
    <row r="735" spans="3:3" x14ac:dyDescent="0.2">
      <c r="C735" s="217"/>
    </row>
    <row r="736" spans="3:3" x14ac:dyDescent="0.2">
      <c r="C736" s="217"/>
    </row>
    <row r="737" spans="3:3" x14ac:dyDescent="0.2">
      <c r="C737" s="217"/>
    </row>
    <row r="738" spans="3:3" x14ac:dyDescent="0.2">
      <c r="C738" s="217"/>
    </row>
    <row r="739" spans="3:3" x14ac:dyDescent="0.2">
      <c r="C739" s="217"/>
    </row>
    <row r="740" spans="3:3" x14ac:dyDescent="0.2">
      <c r="C740" s="217"/>
    </row>
    <row r="741" spans="3:3" x14ac:dyDescent="0.2">
      <c r="C741" s="217"/>
    </row>
    <row r="742" spans="3:3" x14ac:dyDescent="0.2">
      <c r="C742" s="217"/>
    </row>
    <row r="743" spans="3:3" x14ac:dyDescent="0.2">
      <c r="C743" s="217"/>
    </row>
    <row r="744" spans="3:3" x14ac:dyDescent="0.2">
      <c r="C744" s="217"/>
    </row>
    <row r="745" spans="3:3" x14ac:dyDescent="0.2">
      <c r="C745" s="217"/>
    </row>
    <row r="746" spans="3:3" x14ac:dyDescent="0.2">
      <c r="C746" s="217"/>
    </row>
    <row r="747" spans="3:3" x14ac:dyDescent="0.2">
      <c r="C747" s="217"/>
    </row>
    <row r="748" spans="3:3" x14ac:dyDescent="0.2">
      <c r="C748" s="217"/>
    </row>
    <row r="749" spans="3:3" x14ac:dyDescent="0.2">
      <c r="C749" s="217"/>
    </row>
    <row r="750" spans="3:3" x14ac:dyDescent="0.2">
      <c r="C750" s="217"/>
    </row>
    <row r="751" spans="3:3" x14ac:dyDescent="0.2">
      <c r="C751" s="217"/>
    </row>
    <row r="752" spans="3:3" x14ac:dyDescent="0.2">
      <c r="C752" s="217"/>
    </row>
    <row r="753" spans="3:3" x14ac:dyDescent="0.2">
      <c r="C753" s="217"/>
    </row>
    <row r="754" spans="3:3" x14ac:dyDescent="0.2">
      <c r="C754" s="217"/>
    </row>
    <row r="755" spans="3:3" x14ac:dyDescent="0.2">
      <c r="C755" s="217"/>
    </row>
    <row r="756" spans="3:3" x14ac:dyDescent="0.2">
      <c r="C756" s="217"/>
    </row>
    <row r="757" spans="3:3" x14ac:dyDescent="0.2">
      <c r="C757" s="217"/>
    </row>
    <row r="758" spans="3:3" x14ac:dyDescent="0.2">
      <c r="C758" s="217"/>
    </row>
    <row r="759" spans="3:3" x14ac:dyDescent="0.2">
      <c r="C759" s="217"/>
    </row>
    <row r="760" spans="3:3" x14ac:dyDescent="0.2">
      <c r="C760" s="217"/>
    </row>
    <row r="761" spans="3:3" x14ac:dyDescent="0.2">
      <c r="C761" s="217"/>
    </row>
    <row r="762" spans="3:3" x14ac:dyDescent="0.2">
      <c r="C762" s="217"/>
    </row>
    <row r="763" spans="3:3" x14ac:dyDescent="0.2">
      <c r="C763" s="217"/>
    </row>
    <row r="764" spans="3:3" x14ac:dyDescent="0.2">
      <c r="C764" s="217"/>
    </row>
    <row r="765" spans="3:3" x14ac:dyDescent="0.2">
      <c r="C765" s="217"/>
    </row>
    <row r="766" spans="3:3" x14ac:dyDescent="0.2">
      <c r="C766" s="217"/>
    </row>
    <row r="767" spans="3:3" x14ac:dyDescent="0.2">
      <c r="C767" s="217"/>
    </row>
    <row r="768" spans="3:3" x14ac:dyDescent="0.2">
      <c r="C768" s="217"/>
    </row>
    <row r="769" spans="3:3" x14ac:dyDescent="0.2">
      <c r="C769" s="217"/>
    </row>
    <row r="770" spans="3:3" x14ac:dyDescent="0.2">
      <c r="C770" s="217"/>
    </row>
    <row r="771" spans="3:3" x14ac:dyDescent="0.2">
      <c r="C771" s="217"/>
    </row>
    <row r="772" spans="3:3" x14ac:dyDescent="0.2">
      <c r="C772" s="217"/>
    </row>
    <row r="773" spans="3:3" x14ac:dyDescent="0.2">
      <c r="C773" s="217"/>
    </row>
    <row r="774" spans="3:3" x14ac:dyDescent="0.2">
      <c r="C774" s="217"/>
    </row>
    <row r="775" spans="3:3" x14ac:dyDescent="0.2">
      <c r="C775" s="217"/>
    </row>
    <row r="776" spans="3:3" x14ac:dyDescent="0.2">
      <c r="C776" s="217"/>
    </row>
    <row r="777" spans="3:3" x14ac:dyDescent="0.2">
      <c r="C777" s="217"/>
    </row>
    <row r="778" spans="3:3" x14ac:dyDescent="0.2">
      <c r="C778" s="217"/>
    </row>
    <row r="779" spans="3:3" x14ac:dyDescent="0.2">
      <c r="C779" s="217"/>
    </row>
    <row r="780" spans="3:3" x14ac:dyDescent="0.2">
      <c r="C780" s="217"/>
    </row>
    <row r="781" spans="3:3" x14ac:dyDescent="0.2">
      <c r="C781" s="217"/>
    </row>
    <row r="782" spans="3:3" x14ac:dyDescent="0.2">
      <c r="C782" s="217"/>
    </row>
    <row r="783" spans="3:3" x14ac:dyDescent="0.2">
      <c r="C783" s="217"/>
    </row>
    <row r="784" spans="3:3" x14ac:dyDescent="0.2">
      <c r="C784" s="217"/>
    </row>
    <row r="785" spans="3:3" x14ac:dyDescent="0.2">
      <c r="C785" s="217"/>
    </row>
    <row r="786" spans="3:3" x14ac:dyDescent="0.2">
      <c r="C786" s="217"/>
    </row>
    <row r="787" spans="3:3" x14ac:dyDescent="0.2">
      <c r="C787" s="217"/>
    </row>
    <row r="788" spans="3:3" x14ac:dyDescent="0.2">
      <c r="C788" s="217"/>
    </row>
    <row r="789" spans="3:3" x14ac:dyDescent="0.2">
      <c r="C789" s="217"/>
    </row>
    <row r="790" spans="3:3" x14ac:dyDescent="0.2">
      <c r="C790" s="217"/>
    </row>
    <row r="791" spans="3:3" x14ac:dyDescent="0.2">
      <c r="C791" s="217"/>
    </row>
    <row r="792" spans="3:3" x14ac:dyDescent="0.2">
      <c r="C792" s="217"/>
    </row>
    <row r="793" spans="3:3" x14ac:dyDescent="0.2">
      <c r="C793" s="217"/>
    </row>
    <row r="794" spans="3:3" x14ac:dyDescent="0.2">
      <c r="C794" s="217"/>
    </row>
    <row r="795" spans="3:3" x14ac:dyDescent="0.2">
      <c r="C795" s="217"/>
    </row>
    <row r="796" spans="3:3" x14ac:dyDescent="0.2">
      <c r="C796" s="217"/>
    </row>
    <row r="797" spans="3:3" x14ac:dyDescent="0.2">
      <c r="C797" s="217"/>
    </row>
    <row r="798" spans="3:3" x14ac:dyDescent="0.2">
      <c r="C798" s="217"/>
    </row>
    <row r="799" spans="3:3" x14ac:dyDescent="0.2">
      <c r="C799" s="217"/>
    </row>
    <row r="800" spans="3:3" x14ac:dyDescent="0.2">
      <c r="C800" s="217"/>
    </row>
    <row r="801" spans="3:3" x14ac:dyDescent="0.2">
      <c r="C801" s="217"/>
    </row>
    <row r="802" spans="3:3" x14ac:dyDescent="0.2">
      <c r="C802" s="217"/>
    </row>
    <row r="803" spans="3:3" x14ac:dyDescent="0.2">
      <c r="C803" s="217"/>
    </row>
    <row r="804" spans="3:3" x14ac:dyDescent="0.2">
      <c r="C804" s="217"/>
    </row>
    <row r="805" spans="3:3" x14ac:dyDescent="0.2">
      <c r="C805" s="217"/>
    </row>
    <row r="806" spans="3:3" x14ac:dyDescent="0.2">
      <c r="C806" s="217"/>
    </row>
    <row r="807" spans="3:3" x14ac:dyDescent="0.2">
      <c r="C807" s="217"/>
    </row>
    <row r="808" spans="3:3" x14ac:dyDescent="0.2">
      <c r="C808" s="217"/>
    </row>
    <row r="809" spans="3:3" x14ac:dyDescent="0.2">
      <c r="C809" s="217"/>
    </row>
    <row r="810" spans="3:3" x14ac:dyDescent="0.2">
      <c r="C810" s="217"/>
    </row>
    <row r="811" spans="3:3" x14ac:dyDescent="0.2">
      <c r="C811" s="217"/>
    </row>
    <row r="812" spans="3:3" x14ac:dyDescent="0.2">
      <c r="C812" s="217"/>
    </row>
    <row r="813" spans="3:3" x14ac:dyDescent="0.2">
      <c r="C813" s="217"/>
    </row>
    <row r="814" spans="3:3" x14ac:dyDescent="0.2">
      <c r="C814" s="217"/>
    </row>
    <row r="815" spans="3:3" x14ac:dyDescent="0.2">
      <c r="C815" s="217"/>
    </row>
    <row r="816" spans="3:3" x14ac:dyDescent="0.2">
      <c r="C816" s="217"/>
    </row>
    <row r="817" spans="3:3" x14ac:dyDescent="0.2">
      <c r="C817" s="217"/>
    </row>
    <row r="818" spans="3:3" x14ac:dyDescent="0.2">
      <c r="C818" s="217"/>
    </row>
    <row r="819" spans="3:3" x14ac:dyDescent="0.2">
      <c r="C819" s="217"/>
    </row>
    <row r="820" spans="3:3" x14ac:dyDescent="0.2">
      <c r="C820" s="217"/>
    </row>
    <row r="821" spans="3:3" x14ac:dyDescent="0.2">
      <c r="C821" s="217"/>
    </row>
    <row r="822" spans="3:3" x14ac:dyDescent="0.2">
      <c r="C822" s="217"/>
    </row>
    <row r="823" spans="3:3" x14ac:dyDescent="0.2">
      <c r="C823" s="217"/>
    </row>
    <row r="824" spans="3:3" x14ac:dyDescent="0.2">
      <c r="C824" s="217"/>
    </row>
    <row r="825" spans="3:3" x14ac:dyDescent="0.2">
      <c r="C825" s="217"/>
    </row>
    <row r="826" spans="3:3" x14ac:dyDescent="0.2">
      <c r="C826" s="217"/>
    </row>
    <row r="827" spans="3:3" x14ac:dyDescent="0.2">
      <c r="C827" s="217"/>
    </row>
    <row r="828" spans="3:3" x14ac:dyDescent="0.2">
      <c r="C828" s="217"/>
    </row>
    <row r="829" spans="3:3" x14ac:dyDescent="0.2">
      <c r="C829" s="217"/>
    </row>
    <row r="830" spans="3:3" x14ac:dyDescent="0.2">
      <c r="C830" s="217"/>
    </row>
    <row r="831" spans="3:3" x14ac:dyDescent="0.2">
      <c r="C831" s="217"/>
    </row>
    <row r="832" spans="3:3" x14ac:dyDescent="0.2">
      <c r="C832" s="217"/>
    </row>
    <row r="833" spans="3:3" x14ac:dyDescent="0.2">
      <c r="C833" s="217"/>
    </row>
    <row r="834" spans="3:3" x14ac:dyDescent="0.2">
      <c r="C834" s="217"/>
    </row>
    <row r="835" spans="3:3" x14ac:dyDescent="0.2">
      <c r="C835" s="217"/>
    </row>
    <row r="836" spans="3:3" x14ac:dyDescent="0.2">
      <c r="C836" s="217"/>
    </row>
    <row r="837" spans="3:3" x14ac:dyDescent="0.2">
      <c r="C837" s="217"/>
    </row>
    <row r="838" spans="3:3" x14ac:dyDescent="0.2">
      <c r="C838" s="217"/>
    </row>
    <row r="839" spans="3:3" x14ac:dyDescent="0.2">
      <c r="C839" s="217"/>
    </row>
    <row r="840" spans="3:3" x14ac:dyDescent="0.2">
      <c r="C840" s="217"/>
    </row>
    <row r="841" spans="3:3" x14ac:dyDescent="0.2">
      <c r="C841" s="217"/>
    </row>
    <row r="842" spans="3:3" x14ac:dyDescent="0.2">
      <c r="C842" s="217"/>
    </row>
    <row r="843" spans="3:3" x14ac:dyDescent="0.2">
      <c r="C843" s="217"/>
    </row>
    <row r="844" spans="3:3" x14ac:dyDescent="0.2">
      <c r="C844" s="217"/>
    </row>
    <row r="845" spans="3:3" x14ac:dyDescent="0.2">
      <c r="C845" s="217"/>
    </row>
    <row r="846" spans="3:3" x14ac:dyDescent="0.2">
      <c r="C846" s="217"/>
    </row>
    <row r="847" spans="3:3" x14ac:dyDescent="0.2">
      <c r="C847" s="217"/>
    </row>
    <row r="848" spans="3:3" x14ac:dyDescent="0.2">
      <c r="C848" s="217"/>
    </row>
    <row r="849" spans="3:3" x14ac:dyDescent="0.2">
      <c r="C849" s="217"/>
    </row>
    <row r="850" spans="3:3" x14ac:dyDescent="0.2">
      <c r="C850" s="217"/>
    </row>
    <row r="851" spans="3:3" x14ac:dyDescent="0.2">
      <c r="C851" s="217"/>
    </row>
    <row r="852" spans="3:3" x14ac:dyDescent="0.2">
      <c r="C852" s="217"/>
    </row>
    <row r="853" spans="3:3" x14ac:dyDescent="0.2">
      <c r="C853" s="217"/>
    </row>
    <row r="854" spans="3:3" x14ac:dyDescent="0.2">
      <c r="C854" s="217"/>
    </row>
    <row r="855" spans="3:3" x14ac:dyDescent="0.2">
      <c r="C855" s="217"/>
    </row>
    <row r="856" spans="3:3" x14ac:dyDescent="0.2">
      <c r="C856" s="217"/>
    </row>
    <row r="857" spans="3:3" x14ac:dyDescent="0.2">
      <c r="C857" s="217"/>
    </row>
    <row r="858" spans="3:3" x14ac:dyDescent="0.2">
      <c r="C858" s="217"/>
    </row>
    <row r="859" spans="3:3" x14ac:dyDescent="0.2">
      <c r="C859" s="217"/>
    </row>
    <row r="860" spans="3:3" x14ac:dyDescent="0.2">
      <c r="C860" s="217"/>
    </row>
    <row r="861" spans="3:3" x14ac:dyDescent="0.2">
      <c r="C861" s="217"/>
    </row>
    <row r="862" spans="3:3" x14ac:dyDescent="0.2">
      <c r="C862" s="217"/>
    </row>
    <row r="863" spans="3:3" x14ac:dyDescent="0.2">
      <c r="C863" s="217"/>
    </row>
    <row r="864" spans="3:3" x14ac:dyDescent="0.2">
      <c r="C864" s="217"/>
    </row>
    <row r="865" spans="3:3" x14ac:dyDescent="0.2">
      <c r="C865" s="217"/>
    </row>
    <row r="866" spans="3:3" x14ac:dyDescent="0.2">
      <c r="C866" s="217"/>
    </row>
    <row r="867" spans="3:3" x14ac:dyDescent="0.2">
      <c r="C867" s="217"/>
    </row>
    <row r="868" spans="3:3" x14ac:dyDescent="0.2">
      <c r="C868" s="217"/>
    </row>
    <row r="869" spans="3:3" x14ac:dyDescent="0.2">
      <c r="C869" s="217"/>
    </row>
    <row r="870" spans="3:3" x14ac:dyDescent="0.2">
      <c r="C870" s="217"/>
    </row>
    <row r="871" spans="3:3" x14ac:dyDescent="0.2">
      <c r="C871" s="217"/>
    </row>
    <row r="872" spans="3:3" x14ac:dyDescent="0.2">
      <c r="C872" s="217"/>
    </row>
    <row r="873" spans="3:3" x14ac:dyDescent="0.2">
      <c r="C873" s="217"/>
    </row>
    <row r="874" spans="3:3" x14ac:dyDescent="0.2">
      <c r="C874" s="217"/>
    </row>
    <row r="875" spans="3:3" x14ac:dyDescent="0.2">
      <c r="C875" s="217"/>
    </row>
    <row r="876" spans="3:3" x14ac:dyDescent="0.2">
      <c r="C876" s="217"/>
    </row>
    <row r="877" spans="3:3" x14ac:dyDescent="0.2">
      <c r="C877" s="217"/>
    </row>
    <row r="878" spans="3:3" x14ac:dyDescent="0.2">
      <c r="C878" s="217"/>
    </row>
    <row r="879" spans="3:3" x14ac:dyDescent="0.2">
      <c r="C879" s="217"/>
    </row>
    <row r="880" spans="3:3" x14ac:dyDescent="0.2">
      <c r="C880" s="217"/>
    </row>
    <row r="881" spans="3:3" x14ac:dyDescent="0.2">
      <c r="C881" s="217"/>
    </row>
    <row r="882" spans="3:3" x14ac:dyDescent="0.2">
      <c r="C882" s="217"/>
    </row>
    <row r="883" spans="3:3" x14ac:dyDescent="0.2">
      <c r="C883" s="217"/>
    </row>
    <row r="884" spans="3:3" x14ac:dyDescent="0.2">
      <c r="C884" s="217"/>
    </row>
    <row r="885" spans="3:3" x14ac:dyDescent="0.2">
      <c r="C885" s="217"/>
    </row>
    <row r="886" spans="3:3" x14ac:dyDescent="0.2">
      <c r="C886" s="217"/>
    </row>
    <row r="887" spans="3:3" x14ac:dyDescent="0.2">
      <c r="C887" s="217"/>
    </row>
    <row r="888" spans="3:3" x14ac:dyDescent="0.2">
      <c r="C888" s="217"/>
    </row>
    <row r="889" spans="3:3" x14ac:dyDescent="0.2">
      <c r="C889" s="217"/>
    </row>
    <row r="890" spans="3:3" x14ac:dyDescent="0.2">
      <c r="C890" s="217"/>
    </row>
    <row r="891" spans="3:3" x14ac:dyDescent="0.2">
      <c r="C891" s="217"/>
    </row>
    <row r="892" spans="3:3" x14ac:dyDescent="0.2">
      <c r="C892" s="217"/>
    </row>
    <row r="893" spans="3:3" x14ac:dyDescent="0.2">
      <c r="C893" s="217"/>
    </row>
    <row r="894" spans="3:3" x14ac:dyDescent="0.2">
      <c r="C894" s="217"/>
    </row>
    <row r="895" spans="3:3" x14ac:dyDescent="0.2">
      <c r="C895" s="217"/>
    </row>
    <row r="896" spans="3:3" x14ac:dyDescent="0.2">
      <c r="C896" s="217"/>
    </row>
    <row r="897" spans="3:3" x14ac:dyDescent="0.2">
      <c r="C897" s="217"/>
    </row>
    <row r="898" spans="3:3" x14ac:dyDescent="0.2">
      <c r="C898" s="217"/>
    </row>
    <row r="899" spans="3:3" x14ac:dyDescent="0.2">
      <c r="C899" s="217"/>
    </row>
    <row r="900" spans="3:3" x14ac:dyDescent="0.2">
      <c r="C900" s="217"/>
    </row>
    <row r="901" spans="3:3" x14ac:dyDescent="0.2">
      <c r="C901" s="217"/>
    </row>
    <row r="902" spans="3:3" x14ac:dyDescent="0.2">
      <c r="C902" s="217"/>
    </row>
    <row r="903" spans="3:3" x14ac:dyDescent="0.2">
      <c r="C903" s="217"/>
    </row>
    <row r="904" spans="3:3" x14ac:dyDescent="0.2">
      <c r="C904" s="217"/>
    </row>
    <row r="905" spans="3:3" x14ac:dyDescent="0.2">
      <c r="C905" s="217"/>
    </row>
    <row r="906" spans="3:3" x14ac:dyDescent="0.2">
      <c r="C906" s="217"/>
    </row>
    <row r="907" spans="3:3" x14ac:dyDescent="0.2">
      <c r="C907" s="217"/>
    </row>
    <row r="908" spans="3:3" x14ac:dyDescent="0.2">
      <c r="C908" s="217"/>
    </row>
    <row r="909" spans="3:3" x14ac:dyDescent="0.2">
      <c r="C909" s="217"/>
    </row>
    <row r="910" spans="3:3" x14ac:dyDescent="0.2">
      <c r="C910" s="217"/>
    </row>
    <row r="911" spans="3:3" x14ac:dyDescent="0.2">
      <c r="C911" s="217"/>
    </row>
    <row r="912" spans="3:3" x14ac:dyDescent="0.2">
      <c r="C912" s="217"/>
    </row>
    <row r="913" spans="3:3" x14ac:dyDescent="0.2">
      <c r="C913" s="217"/>
    </row>
    <row r="914" spans="3:3" x14ac:dyDescent="0.2">
      <c r="C914" s="217"/>
    </row>
    <row r="915" spans="3:3" x14ac:dyDescent="0.2">
      <c r="C915" s="217"/>
    </row>
    <row r="916" spans="3:3" x14ac:dyDescent="0.2">
      <c r="C916" s="217"/>
    </row>
    <row r="917" spans="3:3" x14ac:dyDescent="0.2">
      <c r="C917" s="217"/>
    </row>
    <row r="918" spans="3:3" x14ac:dyDescent="0.2">
      <c r="C918" s="217"/>
    </row>
    <row r="919" spans="3:3" x14ac:dyDescent="0.2">
      <c r="C919" s="217"/>
    </row>
    <row r="920" spans="3:3" x14ac:dyDescent="0.2">
      <c r="C920" s="217"/>
    </row>
    <row r="921" spans="3:3" x14ac:dyDescent="0.2">
      <c r="C921" s="217"/>
    </row>
    <row r="922" spans="3:3" x14ac:dyDescent="0.2">
      <c r="C922" s="217"/>
    </row>
    <row r="923" spans="3:3" x14ac:dyDescent="0.2">
      <c r="C923" s="217"/>
    </row>
    <row r="924" spans="3:3" x14ac:dyDescent="0.2">
      <c r="C924" s="217"/>
    </row>
    <row r="925" spans="3:3" x14ac:dyDescent="0.2">
      <c r="C925" s="217"/>
    </row>
    <row r="926" spans="3:3" x14ac:dyDescent="0.2">
      <c r="C926" s="217"/>
    </row>
    <row r="927" spans="3:3" x14ac:dyDescent="0.2">
      <c r="C927" s="217"/>
    </row>
    <row r="928" spans="3:3" x14ac:dyDescent="0.2">
      <c r="C928" s="217"/>
    </row>
    <row r="929" spans="3:3" x14ac:dyDescent="0.2">
      <c r="C929" s="217"/>
    </row>
    <row r="930" spans="3:3" x14ac:dyDescent="0.2">
      <c r="C930" s="217"/>
    </row>
    <row r="931" spans="3:3" x14ac:dyDescent="0.2">
      <c r="C931" s="217"/>
    </row>
    <row r="932" spans="3:3" x14ac:dyDescent="0.2">
      <c r="C932" s="217"/>
    </row>
    <row r="933" spans="3:3" x14ac:dyDescent="0.2">
      <c r="C933" s="217"/>
    </row>
    <row r="934" spans="3:3" x14ac:dyDescent="0.2">
      <c r="C934" s="217"/>
    </row>
    <row r="935" spans="3:3" x14ac:dyDescent="0.2">
      <c r="C935" s="217"/>
    </row>
    <row r="936" spans="3:3" x14ac:dyDescent="0.2">
      <c r="C936" s="217"/>
    </row>
    <row r="937" spans="3:3" x14ac:dyDescent="0.2">
      <c r="C937" s="217"/>
    </row>
    <row r="938" spans="3:3" x14ac:dyDescent="0.2">
      <c r="C938" s="217"/>
    </row>
    <row r="939" spans="3:3" x14ac:dyDescent="0.2">
      <c r="C939" s="217"/>
    </row>
    <row r="940" spans="3:3" x14ac:dyDescent="0.2">
      <c r="C940" s="217"/>
    </row>
    <row r="941" spans="3:3" x14ac:dyDescent="0.2">
      <c r="C941" s="217"/>
    </row>
    <row r="942" spans="3:3" x14ac:dyDescent="0.2">
      <c r="C942" s="217"/>
    </row>
    <row r="943" spans="3:3" x14ac:dyDescent="0.2">
      <c r="C943" s="217"/>
    </row>
    <row r="944" spans="3:3" x14ac:dyDescent="0.2">
      <c r="C944" s="217"/>
    </row>
    <row r="945" spans="3:3" x14ac:dyDescent="0.2">
      <c r="C945" s="217"/>
    </row>
    <row r="946" spans="3:3" x14ac:dyDescent="0.2">
      <c r="C946" s="217"/>
    </row>
    <row r="947" spans="3:3" x14ac:dyDescent="0.2">
      <c r="C947" s="217"/>
    </row>
    <row r="948" spans="3:3" x14ac:dyDescent="0.2">
      <c r="C948" s="217"/>
    </row>
    <row r="949" spans="3:3" x14ac:dyDescent="0.2">
      <c r="C949" s="217"/>
    </row>
    <row r="950" spans="3:3" x14ac:dyDescent="0.2">
      <c r="C950" s="217"/>
    </row>
    <row r="951" spans="3:3" x14ac:dyDescent="0.2">
      <c r="C951" s="217"/>
    </row>
    <row r="952" spans="3:3" x14ac:dyDescent="0.2">
      <c r="C952" s="217"/>
    </row>
    <row r="953" spans="3:3" x14ac:dyDescent="0.2">
      <c r="C953" s="217"/>
    </row>
    <row r="954" spans="3:3" x14ac:dyDescent="0.2">
      <c r="C954" s="217"/>
    </row>
    <row r="955" spans="3:3" x14ac:dyDescent="0.2">
      <c r="C955" s="217"/>
    </row>
    <row r="956" spans="3:3" x14ac:dyDescent="0.2">
      <c r="C956" s="217"/>
    </row>
    <row r="957" spans="3:3" x14ac:dyDescent="0.2">
      <c r="C957" s="217"/>
    </row>
    <row r="958" spans="3:3" x14ac:dyDescent="0.2">
      <c r="C958" s="217"/>
    </row>
    <row r="959" spans="3:3" x14ac:dyDescent="0.2">
      <c r="C959" s="217"/>
    </row>
    <row r="960" spans="3:3" x14ac:dyDescent="0.2">
      <c r="C960" s="217"/>
    </row>
    <row r="961" spans="3:3" x14ac:dyDescent="0.2">
      <c r="C961" s="217"/>
    </row>
    <row r="962" spans="3:3" x14ac:dyDescent="0.2">
      <c r="C962" s="217"/>
    </row>
    <row r="963" spans="3:3" x14ac:dyDescent="0.2">
      <c r="C963" s="217"/>
    </row>
    <row r="964" spans="3:3" x14ac:dyDescent="0.2">
      <c r="C964" s="217"/>
    </row>
    <row r="965" spans="3:3" x14ac:dyDescent="0.2">
      <c r="C965" s="217"/>
    </row>
    <row r="966" spans="3:3" x14ac:dyDescent="0.2">
      <c r="C966" s="217"/>
    </row>
    <row r="967" spans="3:3" x14ac:dyDescent="0.2">
      <c r="C967" s="217"/>
    </row>
    <row r="968" spans="3:3" x14ac:dyDescent="0.2">
      <c r="C968" s="217"/>
    </row>
    <row r="969" spans="3:3" x14ac:dyDescent="0.2">
      <c r="C969" s="217"/>
    </row>
    <row r="970" spans="3:3" x14ac:dyDescent="0.2">
      <c r="C970" s="217"/>
    </row>
    <row r="971" spans="3:3" x14ac:dyDescent="0.2">
      <c r="C971" s="217"/>
    </row>
    <row r="972" spans="3:3" x14ac:dyDescent="0.2">
      <c r="C972" s="217"/>
    </row>
    <row r="973" spans="3:3" x14ac:dyDescent="0.2">
      <c r="C973" s="217"/>
    </row>
    <row r="974" spans="3:3" x14ac:dyDescent="0.2">
      <c r="C974" s="217"/>
    </row>
    <row r="975" spans="3:3" x14ac:dyDescent="0.2">
      <c r="C975" s="217"/>
    </row>
    <row r="976" spans="3:3" x14ac:dyDescent="0.2">
      <c r="C976" s="217"/>
    </row>
    <row r="977" spans="3:3" x14ac:dyDescent="0.2">
      <c r="C977" s="217"/>
    </row>
    <row r="978" spans="3:3" x14ac:dyDescent="0.2">
      <c r="C978" s="217"/>
    </row>
    <row r="979" spans="3:3" x14ac:dyDescent="0.2">
      <c r="C979" s="217"/>
    </row>
    <row r="980" spans="3:3" x14ac:dyDescent="0.2">
      <c r="C980" s="217"/>
    </row>
    <row r="981" spans="3:3" x14ac:dyDescent="0.2">
      <c r="C981" s="217"/>
    </row>
    <row r="982" spans="3:3" x14ac:dyDescent="0.2">
      <c r="C982" s="217"/>
    </row>
    <row r="983" spans="3:3" x14ac:dyDescent="0.2">
      <c r="C983" s="217"/>
    </row>
    <row r="984" spans="3:3" x14ac:dyDescent="0.2">
      <c r="C984" s="217"/>
    </row>
    <row r="985" spans="3:3" x14ac:dyDescent="0.2">
      <c r="C985" s="217"/>
    </row>
    <row r="986" spans="3:3" x14ac:dyDescent="0.2">
      <c r="C986" s="217"/>
    </row>
    <row r="987" spans="3:3" x14ac:dyDescent="0.2">
      <c r="C987" s="217"/>
    </row>
    <row r="988" spans="3:3" x14ac:dyDescent="0.2">
      <c r="C988" s="217"/>
    </row>
    <row r="989" spans="3:3" x14ac:dyDescent="0.2">
      <c r="C989" s="217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5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3.09.04.04</vt:lpstr>
      <vt:lpstr>2.09.04.05</vt:lpstr>
      <vt:lpstr>3.09.04.06</vt:lpstr>
      <vt:lpstr>3.08.04.05</vt:lpstr>
      <vt:lpstr>'2.09.04.05'!Área_de_impresión</vt:lpstr>
      <vt:lpstr>'3.08.04.05'!Área_de_impresión</vt:lpstr>
      <vt:lpstr>'3.09.04.01'!Área_de_impresión</vt:lpstr>
      <vt:lpstr>'3.09.04.02'!Área_de_impresión</vt:lpstr>
      <vt:lpstr>'3.09.04.03 '!Área_de_impresión</vt:lpstr>
      <vt:lpstr>'3.09.04.04'!Área_de_impresión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2020-03-04T13:21:53Z</cp:lastPrinted>
  <dcterms:created xsi:type="dcterms:W3CDTF">2013-03-25T12:42:09Z</dcterms:created>
  <dcterms:modified xsi:type="dcterms:W3CDTF">2020-07-04T14:07:01Z</dcterms:modified>
</cp:coreProperties>
</file>