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Precios" sheetId="1" r:id="rId1"/>
    <sheet name="Basdatos" sheetId="2" r:id="rId2"/>
    <sheet name="Hoja3" sheetId="3" r:id="rId3"/>
  </sheets>
  <definedNames>
    <definedName name="_xlnm._FilterDatabase" localSheetId="1" hidden="1">Basdatos!$A$2:$AG$186</definedName>
    <definedName name="_xlnm._FilterDatabase" localSheetId="0" hidden="1">Precios!$A$9:$C$9</definedName>
    <definedName name="_xlnm.Print_Area" localSheetId="0">Precios!$B$10:$C$69</definedName>
    <definedName name="_xlnm.Print_Titles" localSheetId="0">Precios!$6:$9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64" i="2" l="1"/>
  <c r="AB164" i="2"/>
  <c r="AG28" i="2"/>
  <c r="AG4" i="2"/>
  <c r="AG5" i="2"/>
  <c r="AG92" i="2"/>
  <c r="AG142" i="2"/>
  <c r="AG140" i="2"/>
  <c r="AG58" i="2"/>
  <c r="AG43" i="2"/>
  <c r="AG61" i="2"/>
  <c r="AG9" i="2"/>
  <c r="AG52" i="2"/>
  <c r="AG11" i="2"/>
  <c r="AG117" i="2"/>
  <c r="AG15" i="2"/>
  <c r="AG127" i="2"/>
  <c r="AG69" i="2"/>
  <c r="AG16" i="2"/>
  <c r="AG111" i="2"/>
  <c r="AG18" i="2"/>
  <c r="AG20" i="2"/>
  <c r="AG50" i="2"/>
  <c r="AG22" i="2"/>
  <c r="AG161" i="2"/>
  <c r="AG23" i="2"/>
  <c r="AG72" i="2"/>
  <c r="AG24" i="2"/>
  <c r="AG119" i="2"/>
  <c r="AG65" i="2"/>
  <c r="AG97" i="2"/>
  <c r="AG186" i="2"/>
  <c r="AG26" i="2"/>
  <c r="AG124" i="2"/>
  <c r="AG122" i="2"/>
  <c r="AG64" i="2"/>
  <c r="AG47" i="2"/>
  <c r="AG134" i="2"/>
  <c r="AG30" i="2"/>
  <c r="AG62" i="2"/>
  <c r="AG163" i="2"/>
  <c r="AG73" i="2"/>
  <c r="AG135" i="2"/>
  <c r="AG51" i="2"/>
  <c r="AG60" i="2"/>
  <c r="AG82" i="2"/>
  <c r="AG66" i="2"/>
  <c r="AG21" i="2"/>
  <c r="AG143" i="2"/>
  <c r="AG33" i="2"/>
  <c r="AG45" i="2"/>
  <c r="AG29" i="2"/>
  <c r="AG14" i="2"/>
  <c r="AG38" i="2"/>
  <c r="AG133" i="2"/>
  <c r="AG103" i="2"/>
  <c r="AG41" i="2"/>
  <c r="AG141" i="2"/>
  <c r="AG166" i="2"/>
  <c r="AG114" i="2"/>
  <c r="AB28" i="2"/>
  <c r="AB4" i="2"/>
  <c r="AB5" i="2"/>
  <c r="AB92" i="2"/>
  <c r="AB142" i="2"/>
  <c r="AB140" i="2"/>
  <c r="AB58" i="2"/>
  <c r="AB43" i="2"/>
  <c r="AB61" i="2"/>
  <c r="AB9" i="2"/>
  <c r="AB52" i="2"/>
  <c r="AB11" i="2"/>
  <c r="AB117" i="2"/>
  <c r="AB15" i="2"/>
  <c r="AB127" i="2"/>
  <c r="AB69" i="2"/>
  <c r="AB16" i="2"/>
  <c r="AB111" i="2"/>
  <c r="AB18" i="2"/>
  <c r="AB20" i="2"/>
  <c r="AB50" i="2"/>
  <c r="AB22" i="2"/>
  <c r="AB161" i="2"/>
  <c r="AB23" i="2"/>
  <c r="AB72" i="2"/>
  <c r="AB24" i="2"/>
  <c r="AB119" i="2"/>
  <c r="AB65" i="2"/>
  <c r="AB97" i="2"/>
  <c r="AB186" i="2"/>
  <c r="AB26" i="2"/>
  <c r="AB124" i="2"/>
  <c r="AB122" i="2"/>
  <c r="AB64" i="2"/>
  <c r="AB47" i="2"/>
  <c r="AB134" i="2"/>
  <c r="AB30" i="2"/>
  <c r="AB62" i="2"/>
  <c r="AB163" i="2"/>
  <c r="AB73" i="2"/>
  <c r="AB135" i="2"/>
  <c r="AB51" i="2"/>
  <c r="AB60" i="2"/>
  <c r="AB82" i="2"/>
  <c r="AB66" i="2"/>
  <c r="AB21" i="2"/>
  <c r="AB143" i="2"/>
  <c r="AB33" i="2"/>
  <c r="AB45" i="2"/>
  <c r="AB29" i="2"/>
  <c r="AB14" i="2"/>
  <c r="AB38" i="2"/>
  <c r="AB133" i="2"/>
  <c r="AB103" i="2"/>
  <c r="AB41" i="2"/>
  <c r="AB141" i="2"/>
  <c r="AB166" i="2"/>
  <c r="AB114" i="2"/>
  <c r="AG6" i="2"/>
  <c r="AG7" i="2"/>
  <c r="AG8" i="2"/>
  <c r="AG10" i="2"/>
  <c r="AG12" i="2"/>
  <c r="AG13" i="2"/>
  <c r="AG17" i="2"/>
  <c r="AG19" i="2"/>
  <c r="AG25" i="2"/>
  <c r="AG27" i="2"/>
  <c r="AG31" i="2"/>
  <c r="AG32" i="2"/>
  <c r="AG34" i="2"/>
  <c r="AG35" i="2"/>
  <c r="AG36" i="2"/>
  <c r="AG37" i="2"/>
  <c r="AG39" i="2"/>
  <c r="AG40" i="2"/>
  <c r="AG42" i="2"/>
  <c r="AG44" i="2"/>
  <c r="AG46" i="2"/>
  <c r="AG48" i="2"/>
  <c r="AG49" i="2"/>
  <c r="AG53" i="2"/>
  <c r="AG54" i="2"/>
  <c r="AG55" i="2"/>
  <c r="AG56" i="2"/>
  <c r="AG57" i="2"/>
  <c r="AG59" i="2"/>
  <c r="AG63" i="2"/>
  <c r="AG67" i="2"/>
  <c r="AG68" i="2"/>
  <c r="AG70" i="2"/>
  <c r="AG71" i="2"/>
  <c r="AG74" i="2"/>
  <c r="AG75" i="2"/>
  <c r="AG76" i="2"/>
  <c r="AG77" i="2"/>
  <c r="AG78" i="2"/>
  <c r="AG79" i="2"/>
  <c r="AG80" i="2"/>
  <c r="AG81" i="2"/>
  <c r="AG83" i="2"/>
  <c r="AG84" i="2"/>
  <c r="AG85" i="2"/>
  <c r="AG86" i="2"/>
  <c r="AG87" i="2"/>
  <c r="AG88" i="2"/>
  <c r="AG89" i="2"/>
  <c r="AG90" i="2"/>
  <c r="AG91" i="2"/>
  <c r="AG93" i="2"/>
  <c r="AG94" i="2"/>
  <c r="AG95" i="2"/>
  <c r="AG96" i="2"/>
  <c r="AG98" i="2"/>
  <c r="AG99" i="2"/>
  <c r="AG100" i="2"/>
  <c r="AG101" i="2"/>
  <c r="AG102" i="2"/>
  <c r="AG104" i="2"/>
  <c r="AG105" i="2"/>
  <c r="AG106" i="2"/>
  <c r="AG107" i="2"/>
  <c r="AG108" i="2"/>
  <c r="AG109" i="2"/>
  <c r="AG110" i="2"/>
  <c r="AG112" i="2"/>
  <c r="AG113" i="2"/>
  <c r="AG115" i="2"/>
  <c r="AG116" i="2"/>
  <c r="AG118" i="2"/>
  <c r="AG120" i="2"/>
  <c r="AG121" i="2"/>
  <c r="AG123" i="2"/>
  <c r="AG125" i="2"/>
  <c r="AG126" i="2"/>
  <c r="AG128" i="2"/>
  <c r="AG129" i="2"/>
  <c r="AG130" i="2"/>
  <c r="AG131" i="2"/>
  <c r="AG132" i="2"/>
  <c r="AG136" i="2"/>
  <c r="AG137" i="2"/>
  <c r="AG138" i="2"/>
  <c r="AG139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2" i="2"/>
  <c r="AG165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B6" i="2"/>
  <c r="AB7" i="2"/>
  <c r="AB8" i="2"/>
  <c r="AB10" i="2"/>
  <c r="AB12" i="2"/>
  <c r="AB13" i="2"/>
  <c r="AB17" i="2"/>
  <c r="AB19" i="2"/>
  <c r="AB25" i="2"/>
  <c r="AB27" i="2"/>
  <c r="AB31" i="2"/>
  <c r="AB32" i="2"/>
  <c r="AB34" i="2"/>
  <c r="AB35" i="2"/>
  <c r="AB36" i="2"/>
  <c r="AB37" i="2"/>
  <c r="AB39" i="2"/>
  <c r="AB40" i="2"/>
  <c r="AB42" i="2"/>
  <c r="AB44" i="2"/>
  <c r="AB46" i="2"/>
  <c r="AB48" i="2"/>
  <c r="AB49" i="2"/>
  <c r="AB53" i="2"/>
  <c r="AB54" i="2"/>
  <c r="AB55" i="2"/>
  <c r="AB56" i="2"/>
  <c r="AB57" i="2"/>
  <c r="AB59" i="2"/>
  <c r="AB63" i="2"/>
  <c r="AB67" i="2"/>
  <c r="AB68" i="2"/>
  <c r="AB70" i="2"/>
  <c r="AB71" i="2"/>
  <c r="AB74" i="2"/>
  <c r="AB75" i="2"/>
  <c r="AB76" i="2"/>
  <c r="AB77" i="2"/>
  <c r="AB78" i="2"/>
  <c r="AB79" i="2"/>
  <c r="AB80" i="2"/>
  <c r="AB81" i="2"/>
  <c r="AB83" i="2"/>
  <c r="AB84" i="2"/>
  <c r="AB85" i="2"/>
  <c r="AB86" i="2"/>
  <c r="AB87" i="2"/>
  <c r="AB88" i="2"/>
  <c r="AB89" i="2"/>
  <c r="AB90" i="2"/>
  <c r="AB91" i="2"/>
  <c r="AB93" i="2"/>
  <c r="AB94" i="2"/>
  <c r="AB95" i="2"/>
  <c r="AB96" i="2"/>
  <c r="AB98" i="2"/>
  <c r="AB99" i="2"/>
  <c r="AB100" i="2"/>
  <c r="AB101" i="2"/>
  <c r="AB102" i="2"/>
  <c r="AB104" i="2"/>
  <c r="AB105" i="2"/>
  <c r="AB106" i="2"/>
  <c r="AB107" i="2"/>
  <c r="AB108" i="2"/>
  <c r="AB109" i="2"/>
  <c r="AB110" i="2"/>
  <c r="AB112" i="2"/>
  <c r="AB113" i="2"/>
  <c r="AB115" i="2"/>
  <c r="AB116" i="2"/>
  <c r="AB118" i="2"/>
  <c r="AB120" i="2"/>
  <c r="AB121" i="2"/>
  <c r="AB123" i="2"/>
  <c r="AB125" i="2"/>
  <c r="AB126" i="2"/>
  <c r="AB128" i="2"/>
  <c r="AB129" i="2"/>
  <c r="AB130" i="2"/>
  <c r="AB131" i="2"/>
  <c r="AB132" i="2"/>
  <c r="AB136" i="2"/>
  <c r="AB137" i="2"/>
  <c r="AB138" i="2"/>
  <c r="AB139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2" i="2"/>
  <c r="AB165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G3" i="2"/>
  <c r="AB3" i="2"/>
</calcChain>
</file>

<file path=xl/comments1.xml><?xml version="1.0" encoding="utf-8"?>
<comments xmlns="http://schemas.openxmlformats.org/spreadsheetml/2006/main">
  <authors>
    <author>JMOLINA</author>
  </authors>
  <commentList>
    <comment ref="E122" authorId="0">
      <text>
        <r>
          <rPr>
            <b/>
            <sz val="8"/>
            <color indexed="81"/>
            <rFont val="Tahoma"/>
            <family val="2"/>
          </rPr>
          <t>JMOLINA:</t>
        </r>
        <r>
          <rPr>
            <sz val="8"/>
            <color indexed="81"/>
            <rFont val="Tahoma"/>
            <family val="2"/>
          </rPr>
          <t xml:space="preserve">
Hasta Dic-03 se cotizó de madera Almendrillo</t>
        </r>
      </text>
    </comment>
  </commentList>
</comments>
</file>

<file path=xl/sharedStrings.xml><?xml version="1.0" encoding="utf-8"?>
<sst xmlns="http://schemas.openxmlformats.org/spreadsheetml/2006/main" count="681" uniqueCount="260">
  <si>
    <t>MATERIAL</t>
  </si>
  <si>
    <t>UNIDAD DE MEDIDA</t>
  </si>
  <si>
    <t>Kilo</t>
  </si>
  <si>
    <t>Alambre Tejido de 0.90 x 40 mt.</t>
  </si>
  <si>
    <t>Rollo</t>
  </si>
  <si>
    <t>Volq. 5 cubos</t>
  </si>
  <si>
    <t>Arenilla</t>
  </si>
  <si>
    <t>Ascensor Camillero para 12 personas y 6 paradas</t>
  </si>
  <si>
    <t>Pieza</t>
  </si>
  <si>
    <t>Bañera de Hidromasaje Circular de fibra de vidrio, diámetro aprox = 2 mt.</t>
  </si>
  <si>
    <t>Galón de 3.5 Lt.</t>
  </si>
  <si>
    <t>100 mt.</t>
  </si>
  <si>
    <t>Bolsa</t>
  </si>
  <si>
    <t>Cañería de Fierro Galvanizado de 2", long. 6 mt.</t>
  </si>
  <si>
    <t>Barra</t>
  </si>
  <si>
    <t xml:space="preserve">Cemento Gris Pórtland </t>
  </si>
  <si>
    <t>Ducha Metálica</t>
  </si>
  <si>
    <t>Ducha Plástica</t>
  </si>
  <si>
    <t>Estuco de segunda calidad</t>
  </si>
  <si>
    <t>Fierro Corrugado de 5/16" (8 mm), Barra de 12 mt.</t>
  </si>
  <si>
    <t>Juego</t>
  </si>
  <si>
    <t xml:space="preserve">Ladrillo Adobito de segunda </t>
  </si>
  <si>
    <t>Mil</t>
  </si>
  <si>
    <t xml:space="preserve">Ladrillo de 6 huecos de 12 x 18 x 24 cm </t>
  </si>
  <si>
    <t>Lavarropa de Cemento de 1 cuerpo y 2 fregaderos</t>
  </si>
  <si>
    <t>Madera de Construcción de 1" alto x 2" ancho (Ochoó)</t>
  </si>
  <si>
    <t>Pie 2</t>
  </si>
  <si>
    <t>Madera Mara de 2"</t>
  </si>
  <si>
    <t>Madera Roble de 2"</t>
  </si>
  <si>
    <t xml:space="preserve">Pie 2 </t>
  </si>
  <si>
    <t>Metro 2</t>
  </si>
  <si>
    <t>Pegamento para Parquet</t>
  </si>
  <si>
    <t>Piedra Bruta</t>
  </si>
  <si>
    <t xml:space="preserve">Volq. 5 cubos </t>
  </si>
  <si>
    <t xml:space="preserve">Pintura Látex Blanca de tercera </t>
  </si>
  <si>
    <t>Placa Ondulada de 2.44 x 1.03 mt. "RESIDENCIAL 10"</t>
  </si>
  <si>
    <t>Plastoformo de 100 x 40 x 16 cm. para viguetas</t>
  </si>
  <si>
    <t>Ripio Lavado</t>
  </si>
  <si>
    <t xml:space="preserve">Teja Colonial normal </t>
  </si>
  <si>
    <t>Tina de Fibra de Vidrio de color, de 1.70 x 0.80 mt.</t>
  </si>
  <si>
    <t>Vidrio Ray Ban color bronce de 3 mm.</t>
  </si>
  <si>
    <t xml:space="preserve">Vigueta Pretensada </t>
  </si>
  <si>
    <t>Metro Lineal</t>
  </si>
  <si>
    <t>Clavos de 2 1/2"</t>
  </si>
  <si>
    <t xml:space="preserve">Tubo de PVC tipo rosca de 3/4", long = 6 mt. </t>
  </si>
  <si>
    <t>(En bolivianos)</t>
  </si>
  <si>
    <t>Ascensor capacidad 8 personas, 21 paradas</t>
  </si>
  <si>
    <t>Box de Aluminio Natural para Ducha en "L", de 0.80 x 0.80 x 1.80 mt., incl. acrílico e instalación</t>
  </si>
  <si>
    <t xml:space="preserve">Tubo PVC de 4" para desagüe, long. = 4 mt. </t>
  </si>
  <si>
    <t>DESCART</t>
  </si>
  <si>
    <t>UNIDAD</t>
  </si>
  <si>
    <t>procedencia</t>
  </si>
  <si>
    <t>Alquitrán</t>
  </si>
  <si>
    <t>Nal. o Imp.</t>
  </si>
  <si>
    <t>Arena corriente</t>
  </si>
  <si>
    <t>Nal.</t>
  </si>
  <si>
    <t>Revestimiento para pared de 22 x 34 cm (Nacional)</t>
  </si>
  <si>
    <t>Baldosa Cerámica de 15 x 15 cm. (Semigres)</t>
  </si>
  <si>
    <t>Bisagra Ala de 4" (Anticorrosiva)</t>
  </si>
  <si>
    <t>Imp.</t>
  </si>
  <si>
    <t xml:space="preserve">Cable eléctrico bipolar # 12 </t>
  </si>
  <si>
    <t>Caja de distribución metálica para 8 térmicos</t>
  </si>
  <si>
    <t>Calamina Ondulada galvanizada # 28 de 1.80 x 0.80 mt.</t>
  </si>
  <si>
    <t>Caja receptora de PVC, Clase 9 de 30 x 6"</t>
  </si>
  <si>
    <t xml:space="preserve">Tubo de PVC tipo rosca de ½", long. = 6 mt. </t>
  </si>
  <si>
    <t>Codo de fierro galvanizado de ½" a 90º</t>
  </si>
  <si>
    <t xml:space="preserve">Tubo de PVC de 5/8" p/inst. eléctrica tipo conduit, long. = 3 mt. </t>
  </si>
  <si>
    <t>Interruptor simple de tercera calidad</t>
  </si>
  <si>
    <t xml:space="preserve">Juego de baño de 2 piezas blanco, de origen nacional (incluye accesorios) </t>
  </si>
  <si>
    <t xml:space="preserve">Ladrillo gambote rústico </t>
  </si>
  <si>
    <t>Madera Tajibo de 2"</t>
  </si>
  <si>
    <t>Tomacorriente doble de segunda calidad</t>
  </si>
  <si>
    <t>Zócalo de cerámica sin esmalte de 30 x 7 cm. (Nacional)</t>
  </si>
  <si>
    <t xml:space="preserve">Sellador para Pared </t>
  </si>
  <si>
    <t>Interruptor térmico unipolar de 20 amperios</t>
  </si>
  <si>
    <t>Toma corriente Doble de tercera calidad</t>
  </si>
  <si>
    <t>Tubo de PVC de 2" para desague, long. 4 mt.</t>
  </si>
  <si>
    <t>Puerta de madera mara  de segunda tipo tablero de 1.20 x 2.00 mt. de 2"</t>
  </si>
  <si>
    <t>Venesta de madera de 2.44 x 1.22 mt. de 4 mm</t>
  </si>
  <si>
    <t>Hoja</t>
  </si>
  <si>
    <t>Carpa de campaña para 4 personas</t>
  </si>
  <si>
    <t>Vidrio plano incoloro de 3 mm. (Doble)</t>
  </si>
  <si>
    <t>Zócalo de mosaico corriente de 20 x 10 cm.</t>
  </si>
  <si>
    <t>Base de ducha de fibra de vidrio de color, de 0.70 x 0.70 mt.</t>
  </si>
  <si>
    <t>Tubo de Cemento de 800 mm</t>
  </si>
  <si>
    <t>Ladrillo Adobito de primera</t>
  </si>
  <si>
    <t xml:space="preserve">Tubo de Cemento de 5" </t>
  </si>
  <si>
    <t>Piedra Manzana</t>
  </si>
  <si>
    <t>Cal molida</t>
  </si>
  <si>
    <t xml:space="preserve">Pintura EPOXI </t>
  </si>
  <si>
    <t>Viga pretensada para puente, de 0.40 x 0.35 mt.</t>
  </si>
  <si>
    <t>Vidrio plano incoloro de 4 mm. (Triple)</t>
  </si>
  <si>
    <t>Tubo de Cemento de 8" Diametro = 200 mm.</t>
  </si>
  <si>
    <t>Tubo de Cemento de 10" Diametro = 250 mm.</t>
  </si>
  <si>
    <t xml:space="preserve">Barniz copal Transparente brillante </t>
  </si>
  <si>
    <t>Zócalo de madera mara de 3"</t>
  </si>
  <si>
    <t>Puerta corrediza de Aluminio natural 2.40 x 2.00 mt., incl. vidrio incoloro de 3 mm e instalación</t>
  </si>
  <si>
    <t xml:space="preserve">Piso cerámico de alto tráfico, de 31 x 31 cm. (Nacional) </t>
  </si>
  <si>
    <t>Parquet de madera Mara con diseño</t>
  </si>
  <si>
    <t xml:space="preserve">Metro 2 </t>
  </si>
  <si>
    <t>Lavaplatos de acero inoxidable de 1 depósito y 1 fregadero</t>
  </si>
  <si>
    <t>Revestimiento cerámico para pared, de 20 x 25 cm. (Nacional)</t>
  </si>
  <si>
    <t>Randas de cerámica para pared, de 7.5 x 33 cm. (Importado)</t>
  </si>
  <si>
    <t xml:space="preserve">Marco de madera Mara de 2" x 4" </t>
  </si>
  <si>
    <t>Chapa interior cromada perilla cuadrada</t>
  </si>
  <si>
    <t>Juego de baño de 3 piezas de color, de origen importado (Incluye accesorios)</t>
  </si>
  <si>
    <t>Sifón plástico para lavamanos</t>
  </si>
  <si>
    <t>Juego de baño de 2 piezas de color, de origen importado (Incluye accesorios)</t>
  </si>
  <si>
    <t>Piso de cerámica esmaltada de alto tráfico, de 31 x 31 cm. (Importado)</t>
  </si>
  <si>
    <t>Ventana de madera semidura con marco de 2" x 3", 1.0 x 1.0 mt (2 Hojas)</t>
  </si>
  <si>
    <t>Neopreno compuesto de 1 decímetro 3</t>
  </si>
  <si>
    <t>Limpiador para PVC</t>
  </si>
  <si>
    <t>Litro</t>
  </si>
  <si>
    <t>Cañería "Hidro3" de ½"</t>
  </si>
  <si>
    <t>Cañería de fierro galvanizado de 1½", long 6 mt.</t>
  </si>
  <si>
    <t xml:space="preserve">Caja receptora de PVC, clase 9 de 25 x 25 cm. </t>
  </si>
  <si>
    <t>Soldadura de arco</t>
  </si>
  <si>
    <t>Lavaplatos de acero inoxidable de 2 fosas y 1 fregadero</t>
  </si>
  <si>
    <t>Revestimiento cerámico de color y decorado para pared, de 20 x 25 cm. (Importado)</t>
  </si>
  <si>
    <t>Piso cerámico esmaltado de alto tráfico, de 31 x 31 cm. (Importado)</t>
  </si>
  <si>
    <t>Piso cerámico esmaltado de alto tráfico, de 20 x 20 cm. (Importado)</t>
  </si>
  <si>
    <t>Chapa interior de perilla cromada, de 1 golpe</t>
  </si>
  <si>
    <t>Reja metálica de Fierro Tubular de ½", 1.0 x 1.0 mt.</t>
  </si>
  <si>
    <t>Colchoneta Tipo Reno 4.0 x 2.0 x 0.23 mt.</t>
  </si>
  <si>
    <t>Llave de paso de ¾"</t>
  </si>
  <si>
    <t>Llave de paso cortina de cobre de ½"</t>
  </si>
  <si>
    <t>Codo de PVC de 4" a 45º</t>
  </si>
  <si>
    <t>Tee de PVC de 4"</t>
  </si>
  <si>
    <t>Juego de baño 2 piezas de color, de origen importado (Incluye accesorios)</t>
  </si>
  <si>
    <t>Inodoro tanque bajo, de color, de origen importado</t>
  </si>
  <si>
    <t>Tanque Cónico de 500 litros (Incluye Tapa y accesorios)</t>
  </si>
  <si>
    <t xml:space="preserve">Gaviones de 2.0 x 1.0 x 1.0 mt. </t>
  </si>
  <si>
    <t>Luminaria de 20 watts alimentada por panel solar</t>
  </si>
  <si>
    <t>Compuerta metálica tipo oreja de 0.40 x 0.30 mt.</t>
  </si>
  <si>
    <t>Compuerta metálica tipo oreja de 0.30 x 0.30 mt.</t>
  </si>
  <si>
    <t>Vidrio Ray-Ban color bronce de 5 mm.</t>
  </si>
  <si>
    <t xml:space="preserve">Panel solar de 48 watts </t>
  </si>
  <si>
    <t>Vidrio de seguridad templado de 10 mm. (Incoloro)</t>
  </si>
  <si>
    <t>Cerámica esmaltada de 23.5 x 11.5 cm. (Nacional)</t>
  </si>
  <si>
    <t>Piedra Tarija Cortada</t>
  </si>
  <si>
    <t>Válvula tipo cortina de 8"</t>
  </si>
  <si>
    <t>Juego de baño 3 piezas de color, de origen importado (Incluye accesorios)</t>
  </si>
  <si>
    <t>Soporte metálico para tablero de basquet, incluye arcos de Futsal</t>
  </si>
  <si>
    <t>Mueble de baño para lavamanos, incluye instalación</t>
  </si>
  <si>
    <t>Mueble de cocina completo, incluye instalación</t>
  </si>
  <si>
    <t>Calefón eléctrico de 100 lts.</t>
  </si>
  <si>
    <t>Válvula de bronce de 4"</t>
  </si>
  <si>
    <t>Alambre de amarre</t>
  </si>
  <si>
    <t>Rejilla metálica de 0.60 x 0.15 mt.</t>
  </si>
  <si>
    <t>Malla Olímpica</t>
  </si>
  <si>
    <t>Ripio Bruto</t>
  </si>
  <si>
    <t xml:space="preserve">Ladrillo visto de 3 huecos </t>
  </si>
  <si>
    <t xml:space="preserve">Pilotes de Madera Curupaú de 4" x 4" x 3.0 mt de largo </t>
  </si>
  <si>
    <t>Mosaico corriente de 20 x 20 cm.</t>
  </si>
  <si>
    <t>Pintura látex vinilacrílica</t>
  </si>
  <si>
    <t>Impermeabilizante (SIKA-1)</t>
  </si>
  <si>
    <t>Pegamento para PVC</t>
  </si>
  <si>
    <t xml:space="preserve">Chapa exterior cromada con manivela, de 2 golpes </t>
  </si>
  <si>
    <t>Cañería de fierro galvanizado de ½", long. 6 mt.</t>
  </si>
  <si>
    <t>Ventana de Fierro angular de 1", 1.0 x 1.0 mt., con dos divisiones</t>
  </si>
  <si>
    <t>Piso Cerámico sin esmalte, de 11.5 x 23.5 cm (Nacional)</t>
  </si>
  <si>
    <t>Cañería de fierro galvanizado de ¾", long. 6 mt.</t>
  </si>
  <si>
    <t>Caja rectangular de PVC para instalación eléctrica</t>
  </si>
  <si>
    <t xml:space="preserve">Ventana corrediza de aluminio natural de 1.20 x 1.00 mt., de 2 hojas, s/vidrio incl. instalación </t>
  </si>
  <si>
    <t xml:space="preserve">Pintura al aceite mate </t>
  </si>
  <si>
    <t>Vidrio de seguridad color bronce de 10 mm</t>
  </si>
  <si>
    <t>Vidrio de Seguridad de 6 mm (Incoloro)</t>
  </si>
  <si>
    <t>Urinario Blanco de origen importado</t>
  </si>
  <si>
    <t>Madera Listón de 2" x 2"</t>
  </si>
  <si>
    <t>Tanque cónico de 1.000 Lt. (Incl.Tapa y Accesorios)</t>
  </si>
  <si>
    <t>Compuerta metálica tipo Bastón</t>
  </si>
  <si>
    <t>Tubo de PVC de 4" para desague, long = 4 mt.</t>
  </si>
  <si>
    <t xml:space="preserve">Ladrillo 6 Huecos de 15 x 24 x 11.5 cm. </t>
  </si>
  <si>
    <t>Tanque bajo para inodoro, color blanco (incluye batería)</t>
  </si>
  <si>
    <t>Lavamanos blanco con pedestal</t>
  </si>
  <si>
    <t>Vidrio plano incoloro de 6 mm.</t>
  </si>
  <si>
    <t>Mosaico Corriente de 25 x 25 cm.</t>
  </si>
  <si>
    <t>Interruptor simple de primera calidad</t>
  </si>
  <si>
    <t>Interruptor simple de segunda calidad</t>
  </si>
  <si>
    <t>Tomacorriente doble de primera calidad</t>
  </si>
  <si>
    <t xml:space="preserve">Chapa interior cromada perilla cuadrada </t>
  </si>
  <si>
    <t xml:space="preserve">Caja de distribución plástica para 8 térmicos </t>
  </si>
  <si>
    <t>Azulejo Decorado 20 x 30 cm. (Importado)</t>
  </si>
  <si>
    <t>Pintura látex blanca hueso</t>
  </si>
  <si>
    <t>Calamina plana # 28 de 1.80 x 0.80 mt.</t>
  </si>
  <si>
    <t>Interruptor térmico bipolar de 30 amperios</t>
  </si>
  <si>
    <t>Rejilla de Piso de metal</t>
  </si>
  <si>
    <t>Piso cerámico de alto tráfico, de 42 x 42 cm. (Importado)</t>
  </si>
  <si>
    <t>Fierro Tubular Redondo de 50 mm</t>
  </si>
  <si>
    <t>Pintura Súper Látex  para exteriores</t>
  </si>
  <si>
    <t>Pantalla para un tubo fluorescente de 40 watts</t>
  </si>
  <si>
    <t>Mezcladora de hormigón de 350 Litros</t>
  </si>
  <si>
    <t>Vibradora de hormigón</t>
  </si>
  <si>
    <t>Camioneta 4x4 (Doble cabina)</t>
  </si>
  <si>
    <t xml:space="preserve">Volqueta de aproximadamente 5 m3 </t>
  </si>
  <si>
    <t>Teodolito</t>
  </si>
  <si>
    <t>Camión Cisterna</t>
  </si>
  <si>
    <t>Bomba de agua de 5 HP de 4"</t>
  </si>
  <si>
    <t>Retroexcavadora</t>
  </si>
  <si>
    <t>Martillo Pneumático</t>
  </si>
  <si>
    <t>Tractor Oruga (CAT D7G)</t>
  </si>
  <si>
    <t xml:space="preserve">Compactador (Vibro Apisonador) </t>
  </si>
  <si>
    <t>Motoniveladora (CAT 120H)</t>
  </si>
  <si>
    <t>Pala cargadora frontal (CAT 924 F)</t>
  </si>
  <si>
    <t>Equipo de perforación Rotativa</t>
  </si>
  <si>
    <t>Servicio de Grúa</t>
  </si>
  <si>
    <t>Hora</t>
  </si>
  <si>
    <t>Pala con mango de madera</t>
  </si>
  <si>
    <t>Plancha para Albañilería</t>
  </si>
  <si>
    <t>Alicate normal de 8"</t>
  </si>
  <si>
    <t>COD</t>
  </si>
  <si>
    <t>2007</t>
  </si>
  <si>
    <t>2008</t>
  </si>
  <si>
    <t># Ord</t>
  </si>
  <si>
    <t>Ascensor camillero para 12 personas y 6 paradas</t>
  </si>
  <si>
    <t xml:space="preserve">Barniz copal transparente brillante </t>
  </si>
  <si>
    <t xml:space="preserve">Cemento gris pórtland </t>
  </si>
  <si>
    <t>Ducha metálica</t>
  </si>
  <si>
    <t>Ducha plástica</t>
  </si>
  <si>
    <t>Juego de baño de 2 piezas de color, de origen importado (incluye accesorios)</t>
  </si>
  <si>
    <t xml:space="preserve">Ladrillo adobito de segunda </t>
  </si>
  <si>
    <t>Lavarropa de cemento de 1 cuerpo y 2 fregaderos</t>
  </si>
  <si>
    <t>Madera de construcción de 1" alto x 2" ancho (ochoó)</t>
  </si>
  <si>
    <t>Madera mara de 2"</t>
  </si>
  <si>
    <t>Madera roble de 2"</t>
  </si>
  <si>
    <t>Pegamento para parquet</t>
  </si>
  <si>
    <t>Piedra bruta</t>
  </si>
  <si>
    <t xml:space="preserve">Pintura látex blanca de tercera </t>
  </si>
  <si>
    <t>Ripio lavado</t>
  </si>
  <si>
    <t xml:space="preserve">Teja colonial normal </t>
  </si>
  <si>
    <t xml:space="preserve">Vigueta pretensada </t>
  </si>
  <si>
    <t>Cuadro Nº 4.06.02.12</t>
  </si>
  <si>
    <t>SANTA CRUZ: PRECIO PROMEDIO DE PRINCIPALES MATERIALES DE LA CONSTRUCCIÓN, 2010 - 2019</t>
  </si>
  <si>
    <t>Fuente: Instituto Nacional de Estadística</t>
  </si>
  <si>
    <t>Alambre tejido de 0,90 x 40 m</t>
  </si>
  <si>
    <t>Bañera de hidromasaje circular de fibra de vidrio, diámetro aprox. = 2 m</t>
  </si>
  <si>
    <t>Base de ducha de fibra de vidrio de color, de 0,70 x 0,70 m</t>
  </si>
  <si>
    <t>Box de aluminio natural para ducha en "l", de 0,80 x 0,80 x 1,80 m, incluye acrílico e instalación</t>
  </si>
  <si>
    <t>Calamina ondulada galvanizada # 28 de 1,80 x 0,80 m</t>
  </si>
  <si>
    <t>Cañería de fierro galvanizado de 2", long. 6 m</t>
  </si>
  <si>
    <t>Fierro corrugado de 5/16" (8 mm), barra de 12 m</t>
  </si>
  <si>
    <t>Mosaico corriente de 20 x 20 cm</t>
  </si>
  <si>
    <t xml:space="preserve">Piso cerámico de alto tráfico, de 31 x 31 cm (nacional) </t>
  </si>
  <si>
    <t>Piso cerámico de alto tráfico, de 42 x 42 cm (importado)</t>
  </si>
  <si>
    <t>Piso de cerámica esmaltada de alto tráfico, de 31 x 31 cm (importado)</t>
  </si>
  <si>
    <t>Placa ondulada de 2,44 x 1,03 m "residencial 10"</t>
  </si>
  <si>
    <t>Plastoformo de 100 x 40 x 16 cm para viguetas</t>
  </si>
  <si>
    <t>Puerta corrediza de aluminio natural 2,40 x 2,00 m, incluye vidrio incoloro de 3 mm e instalación</t>
  </si>
  <si>
    <t>Revestimiento cerámico de color y decorado para pared, de 20 x 25 cm (importado)</t>
  </si>
  <si>
    <t>Revestimiento cerámico para pared, de 20 x 25 cm (nacional)</t>
  </si>
  <si>
    <t>Tanque cónico de 1.000 litros (incluye tapa y accesorios)</t>
  </si>
  <si>
    <t>Tina de fibra de vidrio de color, de 1,70 x 0,80 m</t>
  </si>
  <si>
    <t xml:space="preserve">Tubo de pvc tipo rosca de 3/4", long = 6 m </t>
  </si>
  <si>
    <t xml:space="preserve">Tubo pvc de 4" para desagüe, long. = 4 m </t>
  </si>
  <si>
    <t xml:space="preserve">Ventana corrediza de aluminio natural de 1,20 x 1,00 m de 2 hojas, s/vidrio incluye instalación </t>
  </si>
  <si>
    <t>Vidrio de seguridad templado de 10 mm (incoloro)</t>
  </si>
  <si>
    <t>Vidrio plano incoloro de 3 mm (doble)</t>
  </si>
  <si>
    <t>Vidrio ray ban color bronce de 3 mm</t>
  </si>
  <si>
    <t>Galón de 3.5 L</t>
  </si>
  <si>
    <t>100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</si>
</sst>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Comic Sans MS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0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531A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43">
    <xf numFmtId="0" fontId="0" fillId="0" borderId="0" xfId="0"/>
    <xf numFmtId="3" fontId="2" fillId="0" borderId="1" xfId="3" applyNumberFormat="1" applyFont="1" applyFill="1" applyBorder="1" applyAlignment="1"/>
    <xf numFmtId="0" fontId="3" fillId="0" borderId="2" xfId="1" applyFont="1" applyFill="1" applyBorder="1" applyAlignment="1">
      <alignment horizontal="center" vertical="center"/>
    </xf>
    <xf numFmtId="17" fontId="3" fillId="0" borderId="3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17" fontId="3" fillId="0" borderId="2" xfId="1" applyNumberFormat="1" applyFont="1" applyFill="1" applyBorder="1" applyAlignment="1">
      <alignment horizontal="center" vertical="center"/>
    </xf>
    <xf numFmtId="17" fontId="3" fillId="0" borderId="4" xfId="1" applyNumberFormat="1" applyFont="1" applyFill="1" applyBorder="1" applyAlignment="1">
      <alignment horizontal="center" vertical="center"/>
    </xf>
    <xf numFmtId="17" fontId="3" fillId="0" borderId="3" xfId="0" applyNumberFormat="1" applyFont="1" applyFill="1" applyBorder="1" applyAlignment="1">
      <alignment horizontal="center"/>
    </xf>
    <xf numFmtId="4" fontId="0" fillId="0" borderId="0" xfId="0" applyNumberFormat="1"/>
    <xf numFmtId="0" fontId="1" fillId="2" borderId="0" xfId="2" applyFont="1" applyFill="1" applyBorder="1" applyAlignment="1">
      <alignment horizontal="center"/>
    </xf>
    <xf numFmtId="0" fontId="0" fillId="0" borderId="0" xfId="0" applyBorder="1"/>
    <xf numFmtId="0" fontId="1" fillId="0" borderId="0" xfId="2" applyFont="1" applyFill="1" applyBorder="1" applyAlignment="1">
      <alignment horizontal="right" wrapText="1"/>
    </xf>
    <xf numFmtId="0" fontId="1" fillId="0" borderId="0" xfId="2" applyFont="1" applyFill="1" applyBorder="1" applyAlignment="1">
      <alignment horizontal="left" wrapText="1"/>
    </xf>
    <xf numFmtId="4" fontId="1" fillId="0" borderId="0" xfId="2" applyNumberFormat="1" applyFont="1" applyFill="1" applyBorder="1" applyAlignment="1">
      <alignment horizontal="right" wrapText="1"/>
    </xf>
    <xf numFmtId="17" fontId="3" fillId="0" borderId="3" xfId="1" quotePrefix="1" applyNumberFormat="1" applyFont="1" applyFill="1" applyBorder="1" applyAlignment="1">
      <alignment horizontal="center" vertical="center"/>
    </xf>
    <xf numFmtId="0" fontId="0" fillId="0" borderId="0" xfId="0" quotePrefix="1"/>
    <xf numFmtId="0" fontId="6" fillId="0" borderId="0" xfId="0" applyFont="1"/>
    <xf numFmtId="0" fontId="7" fillId="0" borderId="0" xfId="0" applyFont="1" applyFill="1"/>
    <xf numFmtId="0" fontId="2" fillId="0" borderId="0" xfId="0" applyFont="1"/>
    <xf numFmtId="0" fontId="2" fillId="0" borderId="0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10" fillId="0" borderId="0" xfId="0" applyFont="1"/>
    <xf numFmtId="0" fontId="11" fillId="0" borderId="0" xfId="4" applyFont="1" applyAlignment="1">
      <alignment vertical="center"/>
    </xf>
    <xf numFmtId="0" fontId="6" fillId="0" borderId="0" xfId="0" applyFont="1" applyAlignment="1"/>
    <xf numFmtId="0" fontId="12" fillId="0" borderId="0" xfId="4" applyFont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Alignment="1"/>
    <xf numFmtId="0" fontId="15" fillId="0" borderId="0" xfId="4" applyFont="1" applyBorder="1" applyAlignment="1">
      <alignment horizontal="left"/>
    </xf>
    <xf numFmtId="0" fontId="14" fillId="0" borderId="5" xfId="4" applyFont="1" applyBorder="1" applyAlignment="1">
      <alignment horizontal="left" indent="1"/>
    </xf>
    <xf numFmtId="0" fontId="14" fillId="0" borderId="6" xfId="4" applyFont="1" applyBorder="1" applyAlignment="1">
      <alignment horizontal="left"/>
    </xf>
    <xf numFmtId="4" fontId="14" fillId="0" borderId="6" xfId="4" applyNumberFormat="1" applyFont="1" applyBorder="1" applyAlignment="1">
      <alignment horizontal="right"/>
    </xf>
    <xf numFmtId="4" fontId="14" fillId="0" borderId="7" xfId="4" applyNumberFormat="1" applyFont="1" applyBorder="1" applyAlignment="1">
      <alignment horizontal="right"/>
    </xf>
    <xf numFmtId="0" fontId="14" fillId="0" borderId="8" xfId="4" applyFont="1" applyBorder="1" applyAlignment="1">
      <alignment horizontal="left" indent="1"/>
    </xf>
    <xf numFmtId="0" fontId="14" fillId="0" borderId="9" xfId="4" applyFont="1" applyBorder="1" applyAlignment="1">
      <alignment horizontal="left"/>
    </xf>
    <xf numFmtId="4" fontId="14" fillId="0" borderId="9" xfId="4" applyNumberFormat="1" applyFont="1" applyBorder="1" applyAlignment="1">
      <alignment horizontal="right"/>
    </xf>
    <xf numFmtId="4" fontId="14" fillId="0" borderId="10" xfId="4" applyNumberFormat="1" applyFont="1" applyBorder="1" applyAlignment="1">
      <alignment horizontal="right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4" fillId="0" borderId="5" xfId="4" applyFont="1" applyBorder="1" applyAlignment="1">
      <alignment horizontal="left" wrapText="1" indent="1"/>
    </xf>
  </cellXfs>
  <cellStyles count="5">
    <cellStyle name="Normal" xfId="0" builtinId="0"/>
    <cellStyle name="Normal 10" xfId="4"/>
    <cellStyle name="Normal_Hoja1" xfId="1"/>
    <cellStyle name="Normal_Hoja3" xfId="2"/>
    <cellStyle name="Normal_Precios Cbb" xfId="3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4</xdr:row>
      <xdr:rowOff>23705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230"/>
  <sheetViews>
    <sheetView showGridLines="0" tabSelected="1" zoomScaleNormal="100" zoomScaleSheetLayoutView="75" workbookViewId="0"/>
  </sheetViews>
  <sheetFormatPr baseColWidth="10" defaultRowHeight="12.75" x14ac:dyDescent="0.2"/>
  <cols>
    <col min="1" max="1" width="2.375" style="23" customWidth="1"/>
    <col min="2" max="2" width="64.625" style="20" customWidth="1"/>
    <col min="3" max="3" width="13.25" style="20" bestFit="1" customWidth="1"/>
    <col min="4" max="16384" width="11" style="20"/>
  </cols>
  <sheetData>
    <row r="6" spans="1:13" s="16" customFormat="1" x14ac:dyDescent="0.2">
      <c r="A6" s="21"/>
      <c r="B6" s="24" t="s">
        <v>231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16" customFormat="1" x14ac:dyDescent="0.2">
      <c r="A7" s="21"/>
      <c r="B7" s="24" t="s">
        <v>232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s="16" customFormat="1" x14ac:dyDescent="0.2">
      <c r="A8" s="21"/>
      <c r="B8" s="26" t="s">
        <v>45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s="17" customFormat="1" ht="33.75" customHeight="1" x14ac:dyDescent="0.2">
      <c r="A9" s="22"/>
      <c r="B9" s="38" t="s">
        <v>0</v>
      </c>
      <c r="C9" s="39" t="s">
        <v>1</v>
      </c>
      <c r="D9" s="40">
        <v>2010</v>
      </c>
      <c r="E9" s="40">
        <v>2011</v>
      </c>
      <c r="F9" s="40">
        <v>2012</v>
      </c>
      <c r="G9" s="40">
        <v>2013</v>
      </c>
      <c r="H9" s="40">
        <v>2014</v>
      </c>
      <c r="I9" s="40">
        <v>2015</v>
      </c>
      <c r="J9" s="40">
        <v>2016</v>
      </c>
      <c r="K9" s="40">
        <v>2017</v>
      </c>
      <c r="L9" s="40">
        <v>2018</v>
      </c>
      <c r="M9" s="41">
        <v>2019</v>
      </c>
    </row>
    <row r="10" spans="1:13" s="18" customFormat="1" x14ac:dyDescent="0.2">
      <c r="A10" s="23"/>
      <c r="B10" s="34" t="s">
        <v>147</v>
      </c>
      <c r="C10" s="35" t="s">
        <v>2</v>
      </c>
      <c r="D10" s="36">
        <v>16</v>
      </c>
      <c r="E10" s="36">
        <v>15.600000000000001</v>
      </c>
      <c r="F10" s="36">
        <v>15.322580645161299</v>
      </c>
      <c r="G10" s="36">
        <v>20.371331492257475</v>
      </c>
      <c r="H10" s="36">
        <v>15.249999999999998</v>
      </c>
      <c r="I10" s="36">
        <v>15.100000000000001</v>
      </c>
      <c r="J10" s="36">
        <v>14.3</v>
      </c>
      <c r="K10" s="36">
        <v>14.149999999999999</v>
      </c>
      <c r="L10" s="36">
        <v>13.516666666666676</v>
      </c>
      <c r="M10" s="37">
        <v>12.75</v>
      </c>
    </row>
    <row r="11" spans="1:13" s="18" customFormat="1" x14ac:dyDescent="0.2">
      <c r="A11" s="23"/>
      <c r="B11" s="30" t="s">
        <v>234</v>
      </c>
      <c r="C11" s="31" t="s">
        <v>4</v>
      </c>
      <c r="D11" s="32">
        <v>169.8951787777705</v>
      </c>
      <c r="E11" s="32">
        <v>169.37099999999998</v>
      </c>
      <c r="F11" s="32">
        <v>177.33875968992248</v>
      </c>
      <c r="G11" s="32">
        <v>196.07890905995524</v>
      </c>
      <c r="H11" s="32">
        <v>166.0387596899225</v>
      </c>
      <c r="I11" s="32">
        <v>153.70028132470401</v>
      </c>
      <c r="J11" s="32">
        <v>152.04999999999998</v>
      </c>
      <c r="K11" s="32">
        <v>150.61380263290127</v>
      </c>
      <c r="L11" s="32">
        <v>141.31199225187277</v>
      </c>
      <c r="M11" s="33">
        <v>140.19999999999999</v>
      </c>
    </row>
    <row r="12" spans="1:13" s="18" customFormat="1" x14ac:dyDescent="0.2">
      <c r="A12" s="23"/>
      <c r="B12" s="30" t="s">
        <v>54</v>
      </c>
      <c r="C12" s="31" t="s">
        <v>5</v>
      </c>
      <c r="D12" s="32">
        <v>352.5</v>
      </c>
      <c r="E12" s="32">
        <v>348.5</v>
      </c>
      <c r="F12" s="32">
        <v>359.5</v>
      </c>
      <c r="G12" s="32">
        <v>348.5</v>
      </c>
      <c r="H12" s="32">
        <v>350</v>
      </c>
      <c r="I12" s="32">
        <v>374</v>
      </c>
      <c r="J12" s="32">
        <v>382.5</v>
      </c>
      <c r="K12" s="32">
        <v>372</v>
      </c>
      <c r="L12" s="32">
        <v>370.5</v>
      </c>
      <c r="M12" s="33">
        <v>375</v>
      </c>
    </row>
    <row r="13" spans="1:13" s="18" customFormat="1" x14ac:dyDescent="0.2">
      <c r="A13" s="23"/>
      <c r="B13" s="30" t="s">
        <v>6</v>
      </c>
      <c r="C13" s="31" t="s">
        <v>5</v>
      </c>
      <c r="D13" s="32">
        <v>435.5</v>
      </c>
      <c r="E13" s="32">
        <v>430</v>
      </c>
      <c r="F13" s="32">
        <v>441</v>
      </c>
      <c r="G13" s="32">
        <v>433.5</v>
      </c>
      <c r="H13" s="32">
        <v>442.5</v>
      </c>
      <c r="I13" s="32">
        <v>442.5</v>
      </c>
      <c r="J13" s="32">
        <v>444.5</v>
      </c>
      <c r="K13" s="32">
        <v>423.5</v>
      </c>
      <c r="L13" s="32">
        <v>437</v>
      </c>
      <c r="M13" s="33">
        <v>420.5</v>
      </c>
    </row>
    <row r="14" spans="1:13" s="18" customFormat="1" x14ac:dyDescent="0.2">
      <c r="A14" s="23"/>
      <c r="B14" s="30" t="s">
        <v>214</v>
      </c>
      <c r="C14" s="31" t="s">
        <v>8</v>
      </c>
      <c r="D14" s="32">
        <v>342094.31583333347</v>
      </c>
      <c r="E14" s="32">
        <v>348149.34416666673</v>
      </c>
      <c r="F14" s="32">
        <v>357331.75423975097</v>
      </c>
      <c r="G14" s="32">
        <v>304793.43217647076</v>
      </c>
      <c r="H14" s="32">
        <v>337422.67251427099</v>
      </c>
      <c r="I14" s="32">
        <v>326464.60000000003</v>
      </c>
      <c r="J14" s="32">
        <v>331636.17333333351</v>
      </c>
      <c r="K14" s="32">
        <v>331774.506666667</v>
      </c>
      <c r="L14" s="32">
        <v>316145.86061301176</v>
      </c>
      <c r="M14" s="33">
        <v>259185.65333333326</v>
      </c>
    </row>
    <row r="15" spans="1:13" s="18" customFormat="1" x14ac:dyDescent="0.2">
      <c r="A15" s="23"/>
      <c r="B15" s="30" t="s">
        <v>46</v>
      </c>
      <c r="C15" s="31" t="s">
        <v>8</v>
      </c>
      <c r="D15" s="32">
        <v>445967.44250000024</v>
      </c>
      <c r="E15" s="32">
        <v>452733.72749999998</v>
      </c>
      <c r="F15" s="32">
        <v>461981.43353641126</v>
      </c>
      <c r="G15" s="32">
        <v>326334.47287452751</v>
      </c>
      <c r="H15" s="32">
        <v>410155.49020307802</v>
      </c>
      <c r="I15" s="32">
        <v>406234.23666666646</v>
      </c>
      <c r="J15" s="32">
        <v>401958.11088011321</v>
      </c>
      <c r="K15" s="32">
        <v>401438.17499999976</v>
      </c>
      <c r="L15" s="32">
        <v>374303.20668719301</v>
      </c>
      <c r="M15" s="33">
        <v>314837.36166666698</v>
      </c>
    </row>
    <row r="16" spans="1:13" s="18" customFormat="1" x14ac:dyDescent="0.2">
      <c r="A16" s="23"/>
      <c r="B16" s="30" t="s">
        <v>235</v>
      </c>
      <c r="C16" s="31" t="s">
        <v>8</v>
      </c>
      <c r="D16" s="32">
        <v>5098.6583352227399</v>
      </c>
      <c r="E16" s="32">
        <v>5350.1849999999995</v>
      </c>
      <c r="F16" s="32">
        <v>5447.09858258638</v>
      </c>
      <c r="G16" s="32">
        <v>5300.156500000001</v>
      </c>
      <c r="H16" s="32">
        <v>5488.1772823459905</v>
      </c>
      <c r="I16" s="32">
        <v>5759.7170092134274</v>
      </c>
      <c r="J16" s="32">
        <v>5843.4446154631478</v>
      </c>
      <c r="K16" s="32">
        <v>5727.91</v>
      </c>
      <c r="L16" s="32">
        <v>5565.0112137486549</v>
      </c>
      <c r="M16" s="33">
        <v>5576.3922862951331</v>
      </c>
    </row>
    <row r="17" spans="1:13" s="18" customFormat="1" x14ac:dyDescent="0.2">
      <c r="A17" s="23"/>
      <c r="B17" s="30" t="s">
        <v>215</v>
      </c>
      <c r="C17" s="31" t="s">
        <v>258</v>
      </c>
      <c r="D17" s="32">
        <v>95.591118750000007</v>
      </c>
      <c r="E17" s="32">
        <v>100.1</v>
      </c>
      <c r="F17" s="32">
        <v>112.11832324796924</v>
      </c>
      <c r="G17" s="32">
        <v>99.202617136078985</v>
      </c>
      <c r="H17" s="32">
        <v>122.47687499999999</v>
      </c>
      <c r="I17" s="32">
        <v>120.58437500000001</v>
      </c>
      <c r="J17" s="32">
        <v>119.451875</v>
      </c>
      <c r="K17" s="32">
        <v>122.300625</v>
      </c>
      <c r="L17" s="32">
        <v>121.48104007745374</v>
      </c>
      <c r="M17" s="33">
        <v>124.15</v>
      </c>
    </row>
    <row r="18" spans="1:13" s="18" customFormat="1" x14ac:dyDescent="0.2">
      <c r="A18" s="23"/>
      <c r="B18" s="30" t="s">
        <v>236</v>
      </c>
      <c r="C18" s="31" t="s">
        <v>8</v>
      </c>
      <c r="D18" s="32">
        <v>191.07249999999999</v>
      </c>
      <c r="E18" s="32">
        <v>195.75749999999999</v>
      </c>
      <c r="F18" s="32">
        <v>209.95142857142849</v>
      </c>
      <c r="G18" s="32">
        <v>185.05082476806101</v>
      </c>
      <c r="H18" s="32">
        <v>200.79618138424826</v>
      </c>
      <c r="I18" s="32">
        <v>208.30595038804452</v>
      </c>
      <c r="J18" s="32">
        <v>202</v>
      </c>
      <c r="K18" s="32">
        <v>201.5</v>
      </c>
      <c r="L18" s="32">
        <v>201.000530526592</v>
      </c>
      <c r="M18" s="33">
        <v>199</v>
      </c>
    </row>
    <row r="19" spans="1:13" s="18" customFormat="1" ht="24" x14ac:dyDescent="0.2">
      <c r="A19" s="23"/>
      <c r="B19" s="42" t="s">
        <v>237</v>
      </c>
      <c r="C19" s="31" t="s">
        <v>8</v>
      </c>
      <c r="D19" s="32">
        <v>1164.5821117647049</v>
      </c>
      <c r="E19" s="32">
        <v>1108.3196391402726</v>
      </c>
      <c r="F19" s="32">
        <v>1139.725375</v>
      </c>
      <c r="G19" s="32">
        <v>1126.9771905</v>
      </c>
      <c r="H19" s="32">
        <v>1170.6905063520876</v>
      </c>
      <c r="I19" s="32">
        <v>1162.8227202869975</v>
      </c>
      <c r="J19" s="32">
        <v>1175.0605756541299</v>
      </c>
      <c r="K19" s="32">
        <v>1204.7460658518426</v>
      </c>
      <c r="L19" s="32">
        <v>1237.1079999999999</v>
      </c>
      <c r="M19" s="33">
        <v>1259.5182199188826</v>
      </c>
    </row>
    <row r="20" spans="1:13" s="18" customFormat="1" x14ac:dyDescent="0.2">
      <c r="A20" s="23"/>
      <c r="B20" s="30" t="s">
        <v>60</v>
      </c>
      <c r="C20" s="31" t="s">
        <v>259</v>
      </c>
      <c r="D20" s="32">
        <v>474.08489207077201</v>
      </c>
      <c r="E20" s="32">
        <v>552.32055327316755</v>
      </c>
      <c r="F20" s="32">
        <v>543.77800000000002</v>
      </c>
      <c r="G20" s="32">
        <v>482.34964219631524</v>
      </c>
      <c r="H20" s="32">
        <v>549.05839924948828</v>
      </c>
      <c r="I20" s="32">
        <v>536.63049999999998</v>
      </c>
      <c r="J20" s="32">
        <v>498.13150000000002</v>
      </c>
      <c r="K20" s="32">
        <v>454.8877974242622</v>
      </c>
      <c r="L20" s="32">
        <v>457.28933603153524</v>
      </c>
      <c r="M20" s="33">
        <v>450.53709818916877</v>
      </c>
    </row>
    <row r="21" spans="1:13" s="18" customFormat="1" x14ac:dyDescent="0.2">
      <c r="A21" s="23"/>
      <c r="B21" s="30" t="s">
        <v>88</v>
      </c>
      <c r="C21" s="31" t="s">
        <v>12</v>
      </c>
      <c r="D21" s="32">
        <v>21.25</v>
      </c>
      <c r="E21" s="32">
        <v>24.50151515151515</v>
      </c>
      <c r="F21" s="32">
        <v>25.267499999999998</v>
      </c>
      <c r="G21" s="32">
        <v>18.223200000000002</v>
      </c>
      <c r="H21" s="32">
        <v>27.099999999999998</v>
      </c>
      <c r="I21" s="32">
        <v>27.599999999999998</v>
      </c>
      <c r="J21" s="32">
        <v>27.783173076923077</v>
      </c>
      <c r="K21" s="32">
        <v>26.5</v>
      </c>
      <c r="L21" s="32">
        <v>26.400000000000002</v>
      </c>
      <c r="M21" s="33">
        <v>25.6</v>
      </c>
    </row>
    <row r="22" spans="1:13" s="18" customFormat="1" x14ac:dyDescent="0.2">
      <c r="A22" s="23"/>
      <c r="B22" s="30" t="s">
        <v>238</v>
      </c>
      <c r="C22" s="31" t="s">
        <v>8</v>
      </c>
      <c r="D22" s="32">
        <v>105.09227000000001</v>
      </c>
      <c r="E22" s="32">
        <v>89.766506206218509</v>
      </c>
      <c r="F22" s="32">
        <v>76.120632653061222</v>
      </c>
      <c r="G22" s="32">
        <v>145.52890580377795</v>
      </c>
      <c r="H22" s="32">
        <v>70.666955793433459</v>
      </c>
      <c r="I22" s="32">
        <v>69.858000000000004</v>
      </c>
      <c r="J22" s="32">
        <v>65.836500000000001</v>
      </c>
      <c r="K22" s="32">
        <v>65.21350000000001</v>
      </c>
      <c r="L22" s="32">
        <v>66.280499999999989</v>
      </c>
      <c r="M22" s="33">
        <v>65.125</v>
      </c>
    </row>
    <row r="23" spans="1:13" s="18" customFormat="1" x14ac:dyDescent="0.2">
      <c r="A23" s="23"/>
      <c r="B23" s="30" t="s">
        <v>239</v>
      </c>
      <c r="C23" s="31" t="s">
        <v>14</v>
      </c>
      <c r="D23" s="32">
        <v>545.36980499999993</v>
      </c>
      <c r="E23" s="32">
        <v>499.33732473505296</v>
      </c>
      <c r="F23" s="32">
        <v>493.11662733777973</v>
      </c>
      <c r="G23" s="32">
        <v>563.23911722755929</v>
      </c>
      <c r="H23" s="32">
        <v>521.11449999999991</v>
      </c>
      <c r="I23" s="32">
        <v>486.37223744470469</v>
      </c>
      <c r="J23" s="32">
        <v>406.39000000000004</v>
      </c>
      <c r="K23" s="32">
        <v>387.61903304275074</v>
      </c>
      <c r="L23" s="32">
        <v>388.40621260336002</v>
      </c>
      <c r="M23" s="33">
        <v>365.00299999999999</v>
      </c>
    </row>
    <row r="24" spans="1:13" s="18" customFormat="1" x14ac:dyDescent="0.2">
      <c r="A24" s="23"/>
      <c r="B24" s="30" t="s">
        <v>216</v>
      </c>
      <c r="C24" s="31" t="s">
        <v>12</v>
      </c>
      <c r="D24" s="32">
        <v>54.801158464400473</v>
      </c>
      <c r="E24" s="32">
        <v>59.511108585188779</v>
      </c>
      <c r="F24" s="32">
        <v>61.4</v>
      </c>
      <c r="G24" s="32">
        <v>57.575538940946373</v>
      </c>
      <c r="H24" s="32">
        <v>60.465789473684204</v>
      </c>
      <c r="I24" s="32">
        <v>58.05</v>
      </c>
      <c r="J24" s="32">
        <v>58.35</v>
      </c>
      <c r="K24" s="32">
        <v>55.05</v>
      </c>
      <c r="L24" s="32">
        <v>48.95</v>
      </c>
      <c r="M24" s="33">
        <v>47.499999999999993</v>
      </c>
    </row>
    <row r="25" spans="1:13" s="18" customFormat="1" x14ac:dyDescent="0.2">
      <c r="A25" s="23"/>
      <c r="B25" s="30" t="s">
        <v>157</v>
      </c>
      <c r="C25" s="31" t="s">
        <v>8</v>
      </c>
      <c r="D25" s="32">
        <v>246.68901518735001</v>
      </c>
      <c r="E25" s="32">
        <v>244.69574999999998</v>
      </c>
      <c r="F25" s="32">
        <v>227.07</v>
      </c>
      <c r="G25" s="32">
        <v>231.34561532356275</v>
      </c>
      <c r="H25" s="32">
        <v>227.52771768644124</v>
      </c>
      <c r="I25" s="32">
        <v>231.178</v>
      </c>
      <c r="J25" s="32">
        <v>232.47750000000002</v>
      </c>
      <c r="K25" s="32">
        <v>228.4013031093975</v>
      </c>
      <c r="L25" s="32">
        <v>223.316050429786</v>
      </c>
      <c r="M25" s="33">
        <v>224.46199999999999</v>
      </c>
    </row>
    <row r="26" spans="1:13" s="18" customFormat="1" x14ac:dyDescent="0.2">
      <c r="A26" s="23"/>
      <c r="B26" s="30" t="s">
        <v>104</v>
      </c>
      <c r="C26" s="31" t="s">
        <v>8</v>
      </c>
      <c r="D26" s="32">
        <v>194.8843</v>
      </c>
      <c r="E26" s="32">
        <v>195.79328024703051</v>
      </c>
      <c r="F26" s="32">
        <v>198.34544315182376</v>
      </c>
      <c r="G26" s="32">
        <v>184.9605334263785</v>
      </c>
      <c r="H26" s="32">
        <v>190.56276277308825</v>
      </c>
      <c r="I26" s="32">
        <v>213.07111884172599</v>
      </c>
      <c r="J26" s="32">
        <v>205.17980415396175</v>
      </c>
      <c r="K26" s="32">
        <v>196.457133396405</v>
      </c>
      <c r="L26" s="32">
        <v>194.13137254901949</v>
      </c>
      <c r="M26" s="33">
        <v>184.45</v>
      </c>
    </row>
    <row r="27" spans="1:13" s="18" customFormat="1" x14ac:dyDescent="0.2">
      <c r="A27" s="23"/>
      <c r="B27" s="30" t="s">
        <v>43</v>
      </c>
      <c r="C27" s="31" t="s">
        <v>2</v>
      </c>
      <c r="D27" s="32">
        <v>16.25</v>
      </c>
      <c r="E27" s="32">
        <v>16.100000000000001</v>
      </c>
      <c r="F27" s="32">
        <v>16.364999999999998</v>
      </c>
      <c r="G27" s="32">
        <v>20.826518</v>
      </c>
      <c r="H27" s="32">
        <v>16.25</v>
      </c>
      <c r="I27" s="32">
        <v>16.25</v>
      </c>
      <c r="J27" s="32">
        <v>15.5</v>
      </c>
      <c r="K27" s="32">
        <v>14.8</v>
      </c>
      <c r="L27" s="32">
        <v>14.18295454545455</v>
      </c>
      <c r="M27" s="33">
        <v>13.675357598978275</v>
      </c>
    </row>
    <row r="28" spans="1:13" s="18" customFormat="1" x14ac:dyDescent="0.2">
      <c r="A28" s="23"/>
      <c r="B28" s="30" t="s">
        <v>217</v>
      </c>
      <c r="C28" s="31" t="s">
        <v>8</v>
      </c>
      <c r="D28" s="32">
        <v>489.30285176987945</v>
      </c>
      <c r="E28" s="32">
        <v>490.2502147112225</v>
      </c>
      <c r="F28" s="32">
        <v>534.78132030787458</v>
      </c>
      <c r="G28" s="32">
        <v>477.40656547921623</v>
      </c>
      <c r="H28" s="32">
        <v>551.77761761661895</v>
      </c>
      <c r="I28" s="32">
        <v>513.4</v>
      </c>
      <c r="J28" s="32">
        <v>505.92783375314855</v>
      </c>
      <c r="K28" s="32">
        <v>469.30548628428926</v>
      </c>
      <c r="L28" s="32">
        <v>470.6</v>
      </c>
      <c r="M28" s="33">
        <v>475.09429280397023</v>
      </c>
    </row>
    <row r="29" spans="1:13" s="18" customFormat="1" x14ac:dyDescent="0.2">
      <c r="A29" s="23"/>
      <c r="B29" s="30" t="s">
        <v>218</v>
      </c>
      <c r="C29" s="31" t="s">
        <v>8</v>
      </c>
      <c r="D29" s="32">
        <v>103.51479</v>
      </c>
      <c r="E29" s="32">
        <v>91.640999999999991</v>
      </c>
      <c r="F29" s="32">
        <v>89.449999999999989</v>
      </c>
      <c r="G29" s="32">
        <v>106.31732550000001</v>
      </c>
      <c r="H29" s="32">
        <v>89.1</v>
      </c>
      <c r="I29" s="32">
        <v>89.2</v>
      </c>
      <c r="J29" s="32">
        <v>90.05</v>
      </c>
      <c r="K29" s="32">
        <v>89.996091644204839</v>
      </c>
      <c r="L29" s="32">
        <v>88.645676691729335</v>
      </c>
      <c r="M29" s="33">
        <v>86.887313432835839</v>
      </c>
    </row>
    <row r="30" spans="1:13" s="18" customFormat="1" x14ac:dyDescent="0.2">
      <c r="A30" s="23"/>
      <c r="B30" s="30" t="s">
        <v>18</v>
      </c>
      <c r="C30" s="31" t="s">
        <v>12</v>
      </c>
      <c r="D30" s="32">
        <v>14.763207547169799</v>
      </c>
      <c r="E30" s="32">
        <v>16.102127659574474</v>
      </c>
      <c r="F30" s="32">
        <v>15.8</v>
      </c>
      <c r="G30" s="32">
        <v>15.012711864406775</v>
      </c>
      <c r="H30" s="32">
        <v>16.788235294117648</v>
      </c>
      <c r="I30" s="32">
        <v>17.249655568312299</v>
      </c>
      <c r="J30" s="32">
        <v>18.149999999999999</v>
      </c>
      <c r="K30" s="32">
        <v>18.012499999999999</v>
      </c>
      <c r="L30" s="32">
        <v>17.671963858623425</v>
      </c>
      <c r="M30" s="33">
        <v>17.624647887323952</v>
      </c>
    </row>
    <row r="31" spans="1:13" s="18" customFormat="1" x14ac:dyDescent="0.2">
      <c r="A31" s="23"/>
      <c r="B31" s="30" t="s">
        <v>240</v>
      </c>
      <c r="C31" s="31" t="s">
        <v>14</v>
      </c>
      <c r="D31" s="32">
        <v>35.994759999999999</v>
      </c>
      <c r="E31" s="32">
        <v>43.925500000000007</v>
      </c>
      <c r="F31" s="32">
        <v>44.645000000000003</v>
      </c>
      <c r="G31" s="32">
        <v>66.208298095765699</v>
      </c>
      <c r="H31" s="32">
        <v>45.143500000000003</v>
      </c>
      <c r="I31" s="32">
        <v>41.843499999999999</v>
      </c>
      <c r="J31" s="32">
        <v>37.516888463257352</v>
      </c>
      <c r="K31" s="32">
        <v>35.43623288706543</v>
      </c>
      <c r="L31" s="32">
        <v>34.067</v>
      </c>
      <c r="M31" s="33">
        <v>33.518000000000001</v>
      </c>
    </row>
    <row r="32" spans="1:13" s="18" customFormat="1" x14ac:dyDescent="0.2">
      <c r="A32" s="23"/>
      <c r="B32" s="30" t="s">
        <v>67</v>
      </c>
      <c r="C32" s="31" t="s">
        <v>8</v>
      </c>
      <c r="D32" s="32">
        <v>10.354730135754675</v>
      </c>
      <c r="E32" s="32">
        <v>10.198356202643151</v>
      </c>
      <c r="F32" s="32">
        <v>10.332903591682426</v>
      </c>
      <c r="G32" s="32">
        <v>10.229764597109524</v>
      </c>
      <c r="H32" s="32">
        <v>11.765738410596025</v>
      </c>
      <c r="I32" s="32">
        <v>11.564</v>
      </c>
      <c r="J32" s="32">
        <v>11.31206094182825</v>
      </c>
      <c r="K32" s="32">
        <v>10.364000000000001</v>
      </c>
      <c r="L32" s="32">
        <v>9.5640000000000001</v>
      </c>
      <c r="M32" s="33">
        <v>9.4640000000000004</v>
      </c>
    </row>
    <row r="33" spans="1:13" s="18" customFormat="1" x14ac:dyDescent="0.2">
      <c r="A33" s="23"/>
      <c r="B33" s="30" t="s">
        <v>185</v>
      </c>
      <c r="C33" s="31" t="s">
        <v>8</v>
      </c>
      <c r="D33" s="32">
        <v>117.65964</v>
      </c>
      <c r="E33" s="32">
        <v>115.80911934615801</v>
      </c>
      <c r="F33" s="32">
        <v>115.96000000000001</v>
      </c>
      <c r="G33" s="32">
        <v>114.08257764310046</v>
      </c>
      <c r="H33" s="32">
        <v>116.59062161203025</v>
      </c>
      <c r="I33" s="32">
        <v>116.61777019310824</v>
      </c>
      <c r="J33" s="32">
        <v>110.49600000000001</v>
      </c>
      <c r="K33" s="32">
        <v>104.14644860736151</v>
      </c>
      <c r="L33" s="32">
        <v>105.58043152037925</v>
      </c>
      <c r="M33" s="33">
        <v>102.60900000000001</v>
      </c>
    </row>
    <row r="34" spans="1:13" s="18" customFormat="1" x14ac:dyDescent="0.2">
      <c r="A34" s="23"/>
      <c r="B34" s="30" t="s">
        <v>68</v>
      </c>
      <c r="C34" s="31" t="s">
        <v>20</v>
      </c>
      <c r="D34" s="32">
        <v>927.78250664228381</v>
      </c>
      <c r="E34" s="32">
        <v>956.6456644285131</v>
      </c>
      <c r="F34" s="32">
        <v>1043.1715343564074</v>
      </c>
      <c r="G34" s="32">
        <v>803.437332770588</v>
      </c>
      <c r="H34" s="32">
        <v>1087.155</v>
      </c>
      <c r="I34" s="32">
        <v>1181.9621189293998</v>
      </c>
      <c r="J34" s="32">
        <v>1238.8817301762101</v>
      </c>
      <c r="K34" s="32">
        <v>1183.66277019175</v>
      </c>
      <c r="L34" s="32">
        <v>1128.3104835719425</v>
      </c>
      <c r="M34" s="33">
        <v>1108.7</v>
      </c>
    </row>
    <row r="35" spans="1:13" s="18" customFormat="1" x14ac:dyDescent="0.2">
      <c r="A35" s="23"/>
      <c r="B35" s="30" t="s">
        <v>219</v>
      </c>
      <c r="C35" s="31" t="s">
        <v>20</v>
      </c>
      <c r="D35" s="32">
        <v>1477.52181153428</v>
      </c>
      <c r="E35" s="32">
        <v>1581.0999384094398</v>
      </c>
      <c r="F35" s="32">
        <v>1574.9428989349499</v>
      </c>
      <c r="G35" s="32">
        <v>1274.6392930820525</v>
      </c>
      <c r="H35" s="32">
        <v>1609.7845881035375</v>
      </c>
      <c r="I35" s="32">
        <v>1644.889375</v>
      </c>
      <c r="J35" s="32">
        <v>1584.57375</v>
      </c>
      <c r="K35" s="32">
        <v>1556.9493750000001</v>
      </c>
      <c r="L35" s="32">
        <v>1484.3134549124377</v>
      </c>
      <c r="M35" s="33">
        <v>1499.3165774593301</v>
      </c>
    </row>
    <row r="36" spans="1:13" s="18" customFormat="1" x14ac:dyDescent="0.2">
      <c r="A36" s="23"/>
      <c r="B36" s="30" t="s">
        <v>220</v>
      </c>
      <c r="C36" s="31" t="s">
        <v>22</v>
      </c>
      <c r="D36" s="32">
        <v>439</v>
      </c>
      <c r="E36" s="32">
        <v>428.45</v>
      </c>
      <c r="F36" s="32">
        <v>522.5</v>
      </c>
      <c r="G36" s="32">
        <v>470.65</v>
      </c>
      <c r="H36" s="32">
        <v>506.5</v>
      </c>
      <c r="I36" s="32">
        <v>610</v>
      </c>
      <c r="J36" s="32">
        <v>552.5</v>
      </c>
      <c r="K36" s="32">
        <v>520.79999999999995</v>
      </c>
      <c r="L36" s="32">
        <v>500</v>
      </c>
      <c r="M36" s="33">
        <v>477.5</v>
      </c>
    </row>
    <row r="37" spans="1:13" s="18" customFormat="1" x14ac:dyDescent="0.2">
      <c r="A37" s="23"/>
      <c r="B37" s="30" t="s">
        <v>23</v>
      </c>
      <c r="C37" s="31" t="s">
        <v>22</v>
      </c>
      <c r="D37" s="32">
        <v>1360.3084112149525</v>
      </c>
      <c r="E37" s="32">
        <v>1311</v>
      </c>
      <c r="F37" s="32">
        <v>1235</v>
      </c>
      <c r="G37" s="32">
        <v>1410.3140043763674</v>
      </c>
      <c r="H37" s="32">
        <v>1126</v>
      </c>
      <c r="I37" s="32">
        <v>1046</v>
      </c>
      <c r="J37" s="32">
        <v>1028</v>
      </c>
      <c r="K37" s="32">
        <v>1011.3571428571424</v>
      </c>
      <c r="L37" s="32">
        <v>997.92857142857247</v>
      </c>
      <c r="M37" s="33">
        <v>976.01766031288923</v>
      </c>
    </row>
    <row r="38" spans="1:13" s="18" customFormat="1" x14ac:dyDescent="0.2">
      <c r="A38" s="23"/>
      <c r="B38" s="30" t="s">
        <v>100</v>
      </c>
      <c r="C38" s="31" t="s">
        <v>8</v>
      </c>
      <c r="D38" s="32">
        <v>394.31416652013479</v>
      </c>
      <c r="E38" s="32">
        <v>416.16326617686178</v>
      </c>
      <c r="F38" s="32">
        <v>395.88385170780998</v>
      </c>
      <c r="G38" s="32">
        <v>498.72507449685054</v>
      </c>
      <c r="H38" s="32">
        <v>390.54599999999999</v>
      </c>
      <c r="I38" s="32">
        <v>396.27141153081504</v>
      </c>
      <c r="J38" s="32">
        <v>383.43556660039746</v>
      </c>
      <c r="K38" s="32">
        <v>378.7</v>
      </c>
      <c r="L38" s="32">
        <v>373.5</v>
      </c>
      <c r="M38" s="33">
        <v>370.04999999999995</v>
      </c>
    </row>
    <row r="39" spans="1:13" s="18" customFormat="1" x14ac:dyDescent="0.2">
      <c r="A39" s="23"/>
      <c r="B39" s="30" t="s">
        <v>221</v>
      </c>
      <c r="C39" s="31" t="s">
        <v>8</v>
      </c>
      <c r="D39" s="32">
        <v>331.21567655318353</v>
      </c>
      <c r="E39" s="32">
        <v>335.55300471870146</v>
      </c>
      <c r="F39" s="32">
        <v>368.4104954367665</v>
      </c>
      <c r="G39" s="32">
        <v>307.79491419470952</v>
      </c>
      <c r="H39" s="32">
        <v>395.38104934415998</v>
      </c>
      <c r="I39" s="32">
        <v>386.36</v>
      </c>
      <c r="J39" s="32">
        <v>397.25</v>
      </c>
      <c r="K39" s="32">
        <v>422</v>
      </c>
      <c r="L39" s="32">
        <v>485.41605839416047</v>
      </c>
      <c r="M39" s="33">
        <v>476.25</v>
      </c>
    </row>
    <row r="40" spans="1:13" s="18" customFormat="1" x14ac:dyDescent="0.2">
      <c r="A40" s="23"/>
      <c r="B40" s="30" t="s">
        <v>222</v>
      </c>
      <c r="C40" s="31" t="s">
        <v>26</v>
      </c>
      <c r="D40" s="32">
        <v>1.8230000000000002</v>
      </c>
      <c r="E40" s="32">
        <v>4.3928846153846148</v>
      </c>
      <c r="F40" s="32">
        <v>5.7215000000000007</v>
      </c>
      <c r="G40" s="32">
        <v>2.7021195652173926</v>
      </c>
      <c r="H40" s="32">
        <v>5.8333673469387746</v>
      </c>
      <c r="I40" s="32">
        <v>5.3199999999999994</v>
      </c>
      <c r="J40" s="32">
        <v>4.97</v>
      </c>
      <c r="K40" s="32">
        <v>4.3469354838709666</v>
      </c>
      <c r="L40" s="32">
        <v>3.9649999999999999</v>
      </c>
      <c r="M40" s="33">
        <v>3.8449999999999998</v>
      </c>
    </row>
    <row r="41" spans="1:13" s="18" customFormat="1" x14ac:dyDescent="0.2">
      <c r="A41" s="23"/>
      <c r="B41" s="30" t="s">
        <v>223</v>
      </c>
      <c r="C41" s="31" t="s">
        <v>26</v>
      </c>
      <c r="D41" s="32">
        <v>13.465630184486674</v>
      </c>
      <c r="E41" s="32">
        <v>18.188913461538451</v>
      </c>
      <c r="F41" s="32">
        <v>24.963724686631675</v>
      </c>
      <c r="G41" s="32">
        <v>13.370986947510898</v>
      </c>
      <c r="H41" s="32">
        <v>26.248142857142849</v>
      </c>
      <c r="I41" s="32">
        <v>27.150150159700274</v>
      </c>
      <c r="J41" s="32">
        <v>26.533219031290173</v>
      </c>
      <c r="K41" s="32">
        <v>27.371110158594099</v>
      </c>
      <c r="L41" s="32">
        <v>27.371110158594099</v>
      </c>
      <c r="M41" s="33">
        <v>26.952164594942126</v>
      </c>
    </row>
    <row r="42" spans="1:13" s="18" customFormat="1" x14ac:dyDescent="0.2">
      <c r="A42" s="23"/>
      <c r="B42" s="30" t="s">
        <v>224</v>
      </c>
      <c r="C42" s="31" t="s">
        <v>29</v>
      </c>
      <c r="D42" s="32">
        <v>8.8904984097918263</v>
      </c>
      <c r="E42" s="32">
        <v>11.36875</v>
      </c>
      <c r="F42" s="32">
        <v>14.643750000000001</v>
      </c>
      <c r="G42" s="32">
        <v>8.0091204217898149</v>
      </c>
      <c r="H42" s="32">
        <v>15.34375</v>
      </c>
      <c r="I42" s="32">
        <v>15.640086206896548</v>
      </c>
      <c r="J42" s="32">
        <v>14.093750000000025</v>
      </c>
      <c r="K42" s="32">
        <v>14.154094827586199</v>
      </c>
      <c r="L42" s="32">
        <v>13.5375</v>
      </c>
      <c r="M42" s="33">
        <v>13.5</v>
      </c>
    </row>
    <row r="43" spans="1:13" s="18" customFormat="1" x14ac:dyDescent="0.2">
      <c r="A43" s="23"/>
      <c r="B43" s="30" t="s">
        <v>241</v>
      </c>
      <c r="C43" s="31" t="s">
        <v>30</v>
      </c>
      <c r="D43" s="32">
        <v>93.224796125624181</v>
      </c>
      <c r="E43" s="32">
        <v>113.97218371172676</v>
      </c>
      <c r="F43" s="32">
        <v>114.32983716364475</v>
      </c>
      <c r="G43" s="32">
        <v>63.639072359657241</v>
      </c>
      <c r="H43" s="32">
        <v>119.87598024434624</v>
      </c>
      <c r="I43" s="32">
        <v>132.15600000000001</v>
      </c>
      <c r="J43" s="32">
        <v>129.9</v>
      </c>
      <c r="K43" s="32">
        <v>128</v>
      </c>
      <c r="L43" s="32">
        <v>124.5</v>
      </c>
      <c r="M43" s="33">
        <v>124.659574468085</v>
      </c>
    </row>
    <row r="44" spans="1:13" s="18" customFormat="1" x14ac:dyDescent="0.2">
      <c r="A44" s="23"/>
      <c r="B44" s="30" t="s">
        <v>225</v>
      </c>
      <c r="C44" s="31" t="s">
        <v>258</v>
      </c>
      <c r="D44" s="32">
        <v>110.2499437733665</v>
      </c>
      <c r="E44" s="32">
        <v>112.6072492913765</v>
      </c>
      <c r="F44" s="32">
        <v>115.31972419645</v>
      </c>
      <c r="G44" s="32">
        <v>101.74641826866983</v>
      </c>
      <c r="H44" s="32">
        <v>124.61150000000001</v>
      </c>
      <c r="I44" s="32">
        <v>127.12813225343425</v>
      </c>
      <c r="J44" s="32">
        <v>133.13831545859176</v>
      </c>
      <c r="K44" s="32">
        <v>142.58995262734751</v>
      </c>
      <c r="L44" s="32">
        <v>135.7681063081275</v>
      </c>
      <c r="M44" s="33">
        <v>135.6899917555275</v>
      </c>
    </row>
    <row r="45" spans="1:13" s="18" customFormat="1" x14ac:dyDescent="0.2">
      <c r="A45" s="23"/>
      <c r="B45" s="30" t="s">
        <v>226</v>
      </c>
      <c r="C45" s="31" t="s">
        <v>33</v>
      </c>
      <c r="D45" s="32">
        <v>819.5</v>
      </c>
      <c r="E45" s="32">
        <v>825</v>
      </c>
      <c r="F45" s="32">
        <v>876.5</v>
      </c>
      <c r="G45" s="32">
        <v>775</v>
      </c>
      <c r="H45" s="32">
        <v>921.5</v>
      </c>
      <c r="I45" s="32">
        <v>1027.5</v>
      </c>
      <c r="J45" s="32">
        <v>1042.5</v>
      </c>
      <c r="K45" s="32">
        <v>1015</v>
      </c>
      <c r="L45" s="32">
        <v>977.5</v>
      </c>
      <c r="M45" s="33">
        <v>964.32672590567324</v>
      </c>
    </row>
    <row r="46" spans="1:13" s="18" customFormat="1" x14ac:dyDescent="0.2">
      <c r="A46" s="23"/>
      <c r="B46" s="30" t="s">
        <v>164</v>
      </c>
      <c r="C46" s="31" t="s">
        <v>258</v>
      </c>
      <c r="D46" s="32">
        <v>127.848541301903</v>
      </c>
      <c r="E46" s="32">
        <v>145.053</v>
      </c>
      <c r="F46" s="32">
        <v>156.10332951647274</v>
      </c>
      <c r="G46" s="32">
        <v>128.40060413692999</v>
      </c>
      <c r="H46" s="32">
        <v>166.03501497396974</v>
      </c>
      <c r="I46" s="32">
        <v>169.50533824560773</v>
      </c>
      <c r="J46" s="32">
        <v>165.17986274149598</v>
      </c>
      <c r="K46" s="32">
        <v>169.85999999999999</v>
      </c>
      <c r="L46" s="32">
        <v>168.76</v>
      </c>
      <c r="M46" s="33">
        <v>164.90299999999999</v>
      </c>
    </row>
    <row r="47" spans="1:13" s="18" customFormat="1" x14ac:dyDescent="0.2">
      <c r="A47" s="23"/>
      <c r="B47" s="30" t="s">
        <v>227</v>
      </c>
      <c r="C47" s="31" t="s">
        <v>258</v>
      </c>
      <c r="D47" s="32">
        <v>40.677219999999998</v>
      </c>
      <c r="E47" s="32">
        <v>48.860500000000002</v>
      </c>
      <c r="F47" s="32">
        <v>49.045999999999999</v>
      </c>
      <c r="G47" s="32">
        <v>38.484119499999998</v>
      </c>
      <c r="H47" s="32">
        <v>51.195999999999998</v>
      </c>
      <c r="I47" s="32">
        <v>54.466999999999999</v>
      </c>
      <c r="J47" s="32">
        <v>55.929000000000002</v>
      </c>
      <c r="K47" s="32">
        <v>57.076000000000001</v>
      </c>
      <c r="L47" s="32">
        <v>57.526000000000003</v>
      </c>
      <c r="M47" s="33">
        <v>57.867064223355527</v>
      </c>
    </row>
    <row r="48" spans="1:13" s="18" customFormat="1" x14ac:dyDescent="0.2">
      <c r="A48" s="23"/>
      <c r="B48" s="30" t="s">
        <v>242</v>
      </c>
      <c r="C48" s="31" t="s">
        <v>30</v>
      </c>
      <c r="D48" s="32">
        <v>48.977026466009349</v>
      </c>
      <c r="E48" s="32">
        <v>49.156369251887448</v>
      </c>
      <c r="F48" s="32">
        <v>48.052999999999997</v>
      </c>
      <c r="G48" s="32">
        <v>46.352740756062452</v>
      </c>
      <c r="H48" s="32">
        <v>49.89</v>
      </c>
      <c r="I48" s="32">
        <v>51.127901074743527</v>
      </c>
      <c r="J48" s="32">
        <v>52.241680672268899</v>
      </c>
      <c r="K48" s="32">
        <v>52.091680672268907</v>
      </c>
      <c r="L48" s="32">
        <v>49.572900391420603</v>
      </c>
      <c r="M48" s="33">
        <v>45.486930739841178</v>
      </c>
    </row>
    <row r="49" spans="1:13" s="18" customFormat="1" x14ac:dyDescent="0.2">
      <c r="A49" s="23"/>
      <c r="B49" s="30" t="s">
        <v>243</v>
      </c>
      <c r="C49" s="31" t="s">
        <v>30</v>
      </c>
      <c r="D49" s="32">
        <v>130.50463292562677</v>
      </c>
      <c r="E49" s="32">
        <v>132.24052885340799</v>
      </c>
      <c r="F49" s="32">
        <v>115.2396743117805</v>
      </c>
      <c r="G49" s="32">
        <v>127.143667503744</v>
      </c>
      <c r="H49" s="32">
        <v>104.90400000000001</v>
      </c>
      <c r="I49" s="32">
        <v>97.109167953667978</v>
      </c>
      <c r="J49" s="32">
        <v>84.612335621335603</v>
      </c>
      <c r="K49" s="32">
        <v>77.527693896583372</v>
      </c>
      <c r="L49" s="32">
        <v>64.861897235236086</v>
      </c>
      <c r="M49" s="33">
        <v>63.180240570797622</v>
      </c>
    </row>
    <row r="50" spans="1:13" s="18" customFormat="1" x14ac:dyDescent="0.2">
      <c r="A50" s="23"/>
      <c r="B50" s="30" t="s">
        <v>244</v>
      </c>
      <c r="C50" s="31" t="s">
        <v>30</v>
      </c>
      <c r="D50" s="32">
        <v>67.56305431774166</v>
      </c>
      <c r="E50" s="32">
        <v>76.928466000426198</v>
      </c>
      <c r="F50" s="32">
        <v>75.180000000000007</v>
      </c>
      <c r="G50" s="32">
        <v>71.515486491424141</v>
      </c>
      <c r="H50" s="32">
        <v>79.69572368421052</v>
      </c>
      <c r="I50" s="32">
        <v>82.209008097165992</v>
      </c>
      <c r="J50" s="32">
        <v>78.748196448390686</v>
      </c>
      <c r="K50" s="32">
        <v>73.852824102123805</v>
      </c>
      <c r="L50" s="32">
        <v>65.847951680672239</v>
      </c>
      <c r="M50" s="33">
        <v>61.683265493697476</v>
      </c>
    </row>
    <row r="51" spans="1:13" s="18" customFormat="1" x14ac:dyDescent="0.2">
      <c r="A51" s="23"/>
      <c r="B51" s="30" t="s">
        <v>245</v>
      </c>
      <c r="C51" s="31" t="s">
        <v>8</v>
      </c>
      <c r="D51" s="32">
        <v>92.075000000000003</v>
      </c>
      <c r="E51" s="32">
        <v>100.316322418136</v>
      </c>
      <c r="F51" s="32">
        <v>102.90647451167226</v>
      </c>
      <c r="G51" s="32">
        <v>74.444623065602499</v>
      </c>
      <c r="H51" s="32">
        <v>104.535</v>
      </c>
      <c r="I51" s="32">
        <v>102.41</v>
      </c>
      <c r="J51" s="32">
        <v>105.29680422264875</v>
      </c>
      <c r="K51" s="32">
        <v>105.11</v>
      </c>
      <c r="L51" s="32">
        <v>103.21</v>
      </c>
      <c r="M51" s="33">
        <v>110.5643233702905</v>
      </c>
    </row>
    <row r="52" spans="1:13" s="18" customFormat="1" x14ac:dyDescent="0.2">
      <c r="A52" s="23"/>
      <c r="B52" s="30" t="s">
        <v>246</v>
      </c>
      <c r="C52" s="31" t="s">
        <v>8</v>
      </c>
      <c r="D52" s="32">
        <v>30.14095</v>
      </c>
      <c r="E52" s="32">
        <v>29.996289676761798</v>
      </c>
      <c r="F52" s="32">
        <v>29.248124999999998</v>
      </c>
      <c r="G52" s="32">
        <v>26.628765729144149</v>
      </c>
      <c r="H52" s="32">
        <v>26.166874999999997</v>
      </c>
      <c r="I52" s="32">
        <v>27.441416910331373</v>
      </c>
      <c r="J52" s="32">
        <v>25.60142300194935</v>
      </c>
      <c r="K52" s="32">
        <v>23.928206627680325</v>
      </c>
      <c r="L52" s="32">
        <v>23.321921296296299</v>
      </c>
      <c r="M52" s="33">
        <v>23.11375</v>
      </c>
    </row>
    <row r="53" spans="1:13" s="18" customFormat="1" ht="24" x14ac:dyDescent="0.2">
      <c r="A53" s="23"/>
      <c r="B53" s="42" t="s">
        <v>247</v>
      </c>
      <c r="C53" s="31" t="s">
        <v>8</v>
      </c>
      <c r="D53" s="32">
        <v>2500.9256431312351</v>
      </c>
      <c r="E53" s="32">
        <v>2497.9986321748152</v>
      </c>
      <c r="F53" s="32">
        <v>2572.2380139263651</v>
      </c>
      <c r="G53" s="32">
        <v>2367.9172549999998</v>
      </c>
      <c r="H53" s="32">
        <v>2453.1223197340801</v>
      </c>
      <c r="I53" s="32">
        <v>2421.8822840663302</v>
      </c>
      <c r="J53" s="32">
        <v>2376.1440000000002</v>
      </c>
      <c r="K53" s="32">
        <v>2517.224634743875</v>
      </c>
      <c r="L53" s="32">
        <v>2460.34</v>
      </c>
      <c r="M53" s="33">
        <v>2370.864</v>
      </c>
    </row>
    <row r="54" spans="1:13" s="18" customFormat="1" x14ac:dyDescent="0.2">
      <c r="A54" s="23"/>
      <c r="B54" s="30" t="s">
        <v>248</v>
      </c>
      <c r="C54" s="31" t="s">
        <v>30</v>
      </c>
      <c r="D54" s="32">
        <v>93.773916847184168</v>
      </c>
      <c r="E54" s="32">
        <v>93.740285537232822</v>
      </c>
      <c r="F54" s="32">
        <v>95.323703148338396</v>
      </c>
      <c r="G54" s="32">
        <v>90.037933632626121</v>
      </c>
      <c r="H54" s="32">
        <v>92.084081331171646</v>
      </c>
      <c r="I54" s="32">
        <v>85.437866654092801</v>
      </c>
      <c r="J54" s="32">
        <v>86.396065182495448</v>
      </c>
      <c r="K54" s="32">
        <v>89.795321684746554</v>
      </c>
      <c r="L54" s="32">
        <v>81.614407209452096</v>
      </c>
      <c r="M54" s="33">
        <v>67.029099243325916</v>
      </c>
    </row>
    <row r="55" spans="1:13" s="18" customFormat="1" x14ac:dyDescent="0.2">
      <c r="A55" s="23"/>
      <c r="B55" s="30" t="s">
        <v>249</v>
      </c>
      <c r="C55" s="31" t="s">
        <v>30</v>
      </c>
      <c r="D55" s="32">
        <v>41.91666666666665</v>
      </c>
      <c r="E55" s="32">
        <v>42.16666666666665</v>
      </c>
      <c r="F55" s="32">
        <v>42.416666666666671</v>
      </c>
      <c r="G55" s="32">
        <v>38.927205833333325</v>
      </c>
      <c r="H55" s="32">
        <v>44.333333333333343</v>
      </c>
      <c r="I55" s="32">
        <v>45.708333333333329</v>
      </c>
      <c r="J55" s="32">
        <v>46.048333333333353</v>
      </c>
      <c r="K55" s="32">
        <v>42.84666666666665</v>
      </c>
      <c r="L55" s="32">
        <v>39.433796296296279</v>
      </c>
      <c r="M55" s="33">
        <v>36.169460180519494</v>
      </c>
    </row>
    <row r="56" spans="1:13" s="18" customFormat="1" x14ac:dyDescent="0.2">
      <c r="A56" s="23"/>
      <c r="B56" s="30" t="s">
        <v>228</v>
      </c>
      <c r="C56" s="31" t="s">
        <v>5</v>
      </c>
      <c r="D56" s="32">
        <v>853.5</v>
      </c>
      <c r="E56" s="32">
        <v>839</v>
      </c>
      <c r="F56" s="32">
        <v>880</v>
      </c>
      <c r="G56" s="32">
        <v>865</v>
      </c>
      <c r="H56" s="32">
        <v>917.5</v>
      </c>
      <c r="I56" s="32">
        <v>1060</v>
      </c>
      <c r="J56" s="32">
        <v>1047.5</v>
      </c>
      <c r="K56" s="32">
        <v>1027.5</v>
      </c>
      <c r="L56" s="32">
        <v>980</v>
      </c>
      <c r="M56" s="33">
        <v>962.5</v>
      </c>
    </row>
    <row r="57" spans="1:13" s="18" customFormat="1" x14ac:dyDescent="0.2">
      <c r="A57" s="23"/>
      <c r="B57" s="30" t="s">
        <v>250</v>
      </c>
      <c r="C57" s="31" t="s">
        <v>8</v>
      </c>
      <c r="D57" s="32">
        <v>986.05</v>
      </c>
      <c r="E57" s="32">
        <v>882.61124061237342</v>
      </c>
      <c r="F57" s="32">
        <v>858.84208942390376</v>
      </c>
      <c r="G57" s="32">
        <v>1166.1958918595051</v>
      </c>
      <c r="H57" s="32">
        <v>876.1</v>
      </c>
      <c r="I57" s="32">
        <v>916.15</v>
      </c>
      <c r="J57" s="32">
        <v>937.03634633682225</v>
      </c>
      <c r="K57" s="32">
        <v>915.81389153187445</v>
      </c>
      <c r="L57" s="32">
        <v>931.40589914367297</v>
      </c>
      <c r="M57" s="33">
        <v>920.36156041864876</v>
      </c>
    </row>
    <row r="58" spans="1:13" s="18" customFormat="1" x14ac:dyDescent="0.2">
      <c r="A58" s="23"/>
      <c r="B58" s="30" t="s">
        <v>229</v>
      </c>
      <c r="C58" s="31" t="s">
        <v>22</v>
      </c>
      <c r="D58" s="32">
        <v>1870</v>
      </c>
      <c r="E58" s="32">
        <v>1846.8553370786526</v>
      </c>
      <c r="F58" s="32">
        <v>1823</v>
      </c>
      <c r="G58" s="32">
        <v>1820.5</v>
      </c>
      <c r="H58" s="32">
        <v>1678</v>
      </c>
      <c r="I58" s="32">
        <v>1622.5</v>
      </c>
      <c r="J58" s="32">
        <v>2075.5</v>
      </c>
      <c r="K58" s="32">
        <v>2045</v>
      </c>
      <c r="L58" s="32">
        <v>2047.5</v>
      </c>
      <c r="M58" s="33">
        <v>2067.3493975903625</v>
      </c>
    </row>
    <row r="59" spans="1:13" s="18" customFormat="1" x14ac:dyDescent="0.2">
      <c r="A59" s="23"/>
      <c r="B59" s="30" t="s">
        <v>251</v>
      </c>
      <c r="C59" s="31" t="s">
        <v>8</v>
      </c>
      <c r="D59" s="32">
        <v>797.07</v>
      </c>
      <c r="E59" s="32">
        <v>870.1757287987507</v>
      </c>
      <c r="F59" s="32">
        <v>854.19490902828773</v>
      </c>
      <c r="G59" s="32">
        <v>839.31875000000002</v>
      </c>
      <c r="H59" s="32">
        <v>838.09885028427016</v>
      </c>
      <c r="I59" s="32">
        <v>937.27823076112168</v>
      </c>
      <c r="J59" s="32">
        <v>927.22335570469795</v>
      </c>
      <c r="K59" s="32">
        <v>934.37604295302049</v>
      </c>
      <c r="L59" s="32">
        <v>936.10169127516826</v>
      </c>
      <c r="M59" s="33">
        <v>948.85648322147676</v>
      </c>
    </row>
    <row r="60" spans="1:13" s="18" customFormat="1" x14ac:dyDescent="0.2">
      <c r="A60" s="23"/>
      <c r="B60" s="30" t="s">
        <v>71</v>
      </c>
      <c r="C60" s="31" t="s">
        <v>8</v>
      </c>
      <c r="D60" s="32">
        <v>14.452481229927775</v>
      </c>
      <c r="E60" s="32">
        <v>14.933316476745325</v>
      </c>
      <c r="F60" s="32">
        <v>17.001879848118548</v>
      </c>
      <c r="G60" s="32">
        <v>18.102989134707499</v>
      </c>
      <c r="H60" s="32">
        <v>18.331999999999997</v>
      </c>
      <c r="I60" s="32">
        <v>19.059590719499475</v>
      </c>
      <c r="J60" s="32">
        <v>19.816000000000003</v>
      </c>
      <c r="K60" s="32">
        <v>20.778500000000001</v>
      </c>
      <c r="L60" s="32">
        <v>22.129299567996625</v>
      </c>
      <c r="M60" s="33">
        <v>20.480773514411098</v>
      </c>
    </row>
    <row r="61" spans="1:13" s="18" customFormat="1" x14ac:dyDescent="0.2">
      <c r="A61" s="23"/>
      <c r="B61" s="30" t="s">
        <v>252</v>
      </c>
      <c r="C61" s="31" t="s">
        <v>14</v>
      </c>
      <c r="D61" s="32">
        <v>53.846191941558949</v>
      </c>
      <c r="E61" s="32">
        <v>52.886577181208054</v>
      </c>
      <c r="F61" s="32">
        <v>55.307969154090429</v>
      </c>
      <c r="G61" s="32">
        <v>51.534987000000001</v>
      </c>
      <c r="H61" s="32">
        <v>54.930645161290329</v>
      </c>
      <c r="I61" s="32">
        <v>55.75</v>
      </c>
      <c r="J61" s="32">
        <v>55.679870129870125</v>
      </c>
      <c r="K61" s="32">
        <v>52.059909909909898</v>
      </c>
      <c r="L61" s="32">
        <v>50.869387755102053</v>
      </c>
      <c r="M61" s="33">
        <v>50.6</v>
      </c>
    </row>
    <row r="62" spans="1:13" s="18" customFormat="1" x14ac:dyDescent="0.2">
      <c r="A62" s="23"/>
      <c r="B62" s="30" t="s">
        <v>253</v>
      </c>
      <c r="C62" s="31" t="s">
        <v>14</v>
      </c>
      <c r="D62" s="32">
        <v>68.206599999999995</v>
      </c>
      <c r="E62" s="32">
        <v>72.966796256162979</v>
      </c>
      <c r="F62" s="32">
        <v>76.119</v>
      </c>
      <c r="G62" s="32">
        <v>62.736879045377826</v>
      </c>
      <c r="H62" s="32">
        <v>76.996655554142421</v>
      </c>
      <c r="I62" s="32">
        <v>71.022499999999994</v>
      </c>
      <c r="J62" s="32">
        <v>67.179000000000002</v>
      </c>
      <c r="K62" s="32">
        <v>64.676000000000002</v>
      </c>
      <c r="L62" s="32">
        <v>63.110276970757127</v>
      </c>
      <c r="M62" s="33">
        <v>62.015000000000001</v>
      </c>
    </row>
    <row r="63" spans="1:13" s="18" customFormat="1" ht="24" x14ac:dyDescent="0.2">
      <c r="A63" s="23"/>
      <c r="B63" s="42" t="s">
        <v>254</v>
      </c>
      <c r="C63" s="31" t="s">
        <v>8</v>
      </c>
      <c r="D63" s="32">
        <v>522.06559208673184</v>
      </c>
      <c r="E63" s="32">
        <v>522.76170927665476</v>
      </c>
      <c r="F63" s="32">
        <v>491.48512891986047</v>
      </c>
      <c r="G63" s="32">
        <v>494.89609999999999</v>
      </c>
      <c r="H63" s="32">
        <v>500.07900000000001</v>
      </c>
      <c r="I63" s="32">
        <v>489.41084507042251</v>
      </c>
      <c r="J63" s="32">
        <v>474.41128852431575</v>
      </c>
      <c r="K63" s="32">
        <v>456.52696643508824</v>
      </c>
      <c r="L63" s="32">
        <v>463.42399999999998</v>
      </c>
      <c r="M63" s="33">
        <v>449.74229430776325</v>
      </c>
    </row>
    <row r="64" spans="1:13" s="18" customFormat="1" x14ac:dyDescent="0.2">
      <c r="A64" s="23"/>
      <c r="B64" s="30" t="s">
        <v>255</v>
      </c>
      <c r="C64" s="31" t="s">
        <v>30</v>
      </c>
      <c r="D64" s="32">
        <v>422.09169925799551</v>
      </c>
      <c r="E64" s="32">
        <v>400.33424727076903</v>
      </c>
      <c r="F64" s="32">
        <v>421.45405363023377</v>
      </c>
      <c r="G64" s="32">
        <v>343.55088999999998</v>
      </c>
      <c r="H64" s="32">
        <v>404.39800000000002</v>
      </c>
      <c r="I64" s="32">
        <v>410.03200000000004</v>
      </c>
      <c r="J64" s="32">
        <v>393.07266509656125</v>
      </c>
      <c r="K64" s="32">
        <v>400.49582760244925</v>
      </c>
      <c r="L64" s="32">
        <v>385.03200000000004</v>
      </c>
      <c r="M64" s="33">
        <v>381.67254068820102</v>
      </c>
    </row>
    <row r="65" spans="1:13" s="18" customFormat="1" x14ac:dyDescent="0.2">
      <c r="A65" s="23"/>
      <c r="B65" s="30" t="s">
        <v>256</v>
      </c>
      <c r="C65" s="31" t="s">
        <v>30</v>
      </c>
      <c r="D65" s="32">
        <v>83.084360145303577</v>
      </c>
      <c r="E65" s="32">
        <v>91.904091852620653</v>
      </c>
      <c r="F65" s="32">
        <v>88.603999999999999</v>
      </c>
      <c r="G65" s="32">
        <v>75.645837308552046</v>
      </c>
      <c r="H65" s="32">
        <v>85.87940231265955</v>
      </c>
      <c r="I65" s="32">
        <v>92.305999999999997</v>
      </c>
      <c r="J65" s="32">
        <v>97.827499999999986</v>
      </c>
      <c r="K65" s="32">
        <v>92.67349999999999</v>
      </c>
      <c r="L65" s="32">
        <v>93.718000000000018</v>
      </c>
      <c r="M65" s="33">
        <v>90.466234095640999</v>
      </c>
    </row>
    <row r="66" spans="1:13" s="18" customFormat="1" x14ac:dyDescent="0.2">
      <c r="A66" s="23"/>
      <c r="B66" s="30" t="s">
        <v>257</v>
      </c>
      <c r="C66" s="31" t="s">
        <v>30</v>
      </c>
      <c r="D66" s="32">
        <v>209.31688454453902</v>
      </c>
      <c r="E66" s="32">
        <v>255.92404280148298</v>
      </c>
      <c r="F66" s="32">
        <v>260.59220975412904</v>
      </c>
      <c r="G66" s="32">
        <v>138.89034948589</v>
      </c>
      <c r="H66" s="32">
        <v>253.72423144694227</v>
      </c>
      <c r="I66" s="32">
        <v>274.80086790987826</v>
      </c>
      <c r="J66" s="32">
        <v>259.40006855793547</v>
      </c>
      <c r="K66" s="32">
        <v>256.09358081941349</v>
      </c>
      <c r="L66" s="32">
        <v>250.72264963018375</v>
      </c>
      <c r="M66" s="33">
        <v>252.53074245823976</v>
      </c>
    </row>
    <row r="67" spans="1:13" s="18" customFormat="1" x14ac:dyDescent="0.2">
      <c r="A67" s="23"/>
      <c r="B67" s="30" t="s">
        <v>230</v>
      </c>
      <c r="C67" s="31" t="s">
        <v>42</v>
      </c>
      <c r="D67" s="32">
        <v>32.542740000000002</v>
      </c>
      <c r="E67" s="32">
        <v>33.975270428859801</v>
      </c>
      <c r="F67" s="32">
        <v>32.25</v>
      </c>
      <c r="G67" s="32">
        <v>28.341698914417798</v>
      </c>
      <c r="H67" s="32">
        <v>34.019500000000001</v>
      </c>
      <c r="I67" s="32">
        <v>29.686</v>
      </c>
      <c r="J67" s="32">
        <v>28.761000000000003</v>
      </c>
      <c r="K67" s="32">
        <v>28.273</v>
      </c>
      <c r="L67" s="32">
        <v>28.192</v>
      </c>
      <c r="M67" s="33">
        <v>27.512999999999998</v>
      </c>
    </row>
    <row r="68" spans="1:13" s="18" customFormat="1" x14ac:dyDescent="0.2">
      <c r="A68" s="23"/>
      <c r="B68" s="29" t="s">
        <v>233</v>
      </c>
      <c r="C68" s="27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s="18" customFormat="1" x14ac:dyDescent="0.2">
      <c r="A69" s="23"/>
      <c r="B69" s="19"/>
      <c r="C69" s="19"/>
    </row>
    <row r="70" spans="1:13" s="18" customFormat="1" x14ac:dyDescent="0.2">
      <c r="A70" s="23"/>
      <c r="B70" s="19"/>
      <c r="C70" s="19"/>
    </row>
    <row r="71" spans="1:13" s="18" customFormat="1" x14ac:dyDescent="0.2">
      <c r="A71" s="23"/>
      <c r="B71" s="19"/>
      <c r="C71" s="19"/>
    </row>
    <row r="72" spans="1:13" s="18" customFormat="1" x14ac:dyDescent="0.2">
      <c r="A72" s="23"/>
      <c r="B72" s="19"/>
      <c r="C72" s="19"/>
    </row>
    <row r="73" spans="1:13" s="18" customFormat="1" x14ac:dyDescent="0.2">
      <c r="A73" s="23"/>
      <c r="B73" s="19"/>
      <c r="C73" s="19"/>
    </row>
    <row r="74" spans="1:13" s="18" customFormat="1" x14ac:dyDescent="0.2">
      <c r="A74" s="23"/>
      <c r="B74" s="19"/>
      <c r="C74" s="19"/>
    </row>
    <row r="75" spans="1:13" s="18" customFormat="1" x14ac:dyDescent="0.2">
      <c r="A75" s="23"/>
      <c r="B75" s="19"/>
      <c r="C75" s="19"/>
    </row>
    <row r="76" spans="1:13" s="18" customFormat="1" x14ac:dyDescent="0.2">
      <c r="A76" s="23"/>
      <c r="B76" s="19"/>
      <c r="C76" s="19"/>
    </row>
    <row r="77" spans="1:13" s="18" customFormat="1" x14ac:dyDescent="0.2">
      <c r="A77" s="23"/>
      <c r="B77" s="19"/>
      <c r="C77" s="19"/>
    </row>
    <row r="78" spans="1:13" s="18" customFormat="1" x14ac:dyDescent="0.2">
      <c r="A78" s="23"/>
      <c r="B78" s="19"/>
      <c r="C78" s="19"/>
    </row>
    <row r="79" spans="1:13" s="18" customFormat="1" x14ac:dyDescent="0.2">
      <c r="A79" s="23"/>
      <c r="B79" s="19"/>
      <c r="C79" s="19"/>
    </row>
    <row r="80" spans="1:13" s="18" customFormat="1" x14ac:dyDescent="0.2">
      <c r="A80" s="23"/>
      <c r="B80" s="19"/>
      <c r="C80" s="19"/>
    </row>
    <row r="81" spans="1:3" s="18" customFormat="1" x14ac:dyDescent="0.2">
      <c r="A81" s="23"/>
      <c r="B81" s="19"/>
      <c r="C81" s="19"/>
    </row>
    <row r="82" spans="1:3" s="18" customFormat="1" x14ac:dyDescent="0.2">
      <c r="A82" s="23"/>
      <c r="B82" s="19"/>
      <c r="C82" s="19"/>
    </row>
    <row r="83" spans="1:3" s="18" customFormat="1" x14ac:dyDescent="0.2">
      <c r="A83" s="23"/>
      <c r="B83" s="19"/>
      <c r="C83" s="19"/>
    </row>
    <row r="84" spans="1:3" s="18" customFormat="1" x14ac:dyDescent="0.2">
      <c r="A84" s="23"/>
      <c r="B84" s="19"/>
      <c r="C84" s="19"/>
    </row>
    <row r="85" spans="1:3" s="18" customFormat="1" x14ac:dyDescent="0.2">
      <c r="A85" s="23"/>
      <c r="B85" s="19"/>
      <c r="C85" s="19"/>
    </row>
    <row r="86" spans="1:3" s="18" customFormat="1" x14ac:dyDescent="0.2">
      <c r="A86" s="23"/>
      <c r="B86" s="19"/>
      <c r="C86" s="19"/>
    </row>
    <row r="87" spans="1:3" s="18" customFormat="1" x14ac:dyDescent="0.2">
      <c r="A87" s="23"/>
      <c r="B87" s="19"/>
      <c r="C87" s="19"/>
    </row>
    <row r="88" spans="1:3" s="18" customFormat="1" x14ac:dyDescent="0.2">
      <c r="A88" s="23"/>
      <c r="B88" s="19"/>
      <c r="C88" s="19"/>
    </row>
    <row r="89" spans="1:3" s="18" customFormat="1" x14ac:dyDescent="0.2">
      <c r="A89" s="23"/>
      <c r="B89" s="19"/>
      <c r="C89" s="19"/>
    </row>
    <row r="90" spans="1:3" s="18" customFormat="1" x14ac:dyDescent="0.2">
      <c r="A90" s="23"/>
      <c r="B90" s="19"/>
      <c r="C90" s="19"/>
    </row>
    <row r="91" spans="1:3" s="18" customFormat="1" x14ac:dyDescent="0.2">
      <c r="A91" s="23"/>
      <c r="B91" s="19"/>
      <c r="C91" s="19"/>
    </row>
    <row r="92" spans="1:3" s="18" customFormat="1" x14ac:dyDescent="0.2">
      <c r="A92" s="23"/>
      <c r="B92" s="19"/>
      <c r="C92" s="19"/>
    </row>
    <row r="93" spans="1:3" s="18" customFormat="1" x14ac:dyDescent="0.2">
      <c r="A93" s="23"/>
      <c r="B93" s="19"/>
      <c r="C93" s="19"/>
    </row>
    <row r="94" spans="1:3" s="18" customFormat="1" x14ac:dyDescent="0.2">
      <c r="A94" s="23"/>
      <c r="B94" s="19"/>
      <c r="C94" s="19"/>
    </row>
    <row r="95" spans="1:3" s="18" customFormat="1" x14ac:dyDescent="0.2">
      <c r="A95" s="23"/>
      <c r="B95" s="19"/>
      <c r="C95" s="19"/>
    </row>
    <row r="96" spans="1:3" s="18" customFormat="1" x14ac:dyDescent="0.2">
      <c r="A96" s="23"/>
      <c r="B96" s="19"/>
      <c r="C96" s="19"/>
    </row>
    <row r="97" spans="1:3" s="18" customFormat="1" x14ac:dyDescent="0.2">
      <c r="A97" s="23"/>
      <c r="B97" s="19"/>
      <c r="C97" s="19"/>
    </row>
    <row r="98" spans="1:3" s="18" customFormat="1" x14ac:dyDescent="0.2">
      <c r="A98" s="23"/>
      <c r="B98" s="19"/>
      <c r="C98" s="19"/>
    </row>
    <row r="99" spans="1:3" s="18" customFormat="1" x14ac:dyDescent="0.2">
      <c r="A99" s="23"/>
      <c r="B99" s="19"/>
      <c r="C99" s="19"/>
    </row>
    <row r="100" spans="1:3" s="18" customFormat="1" x14ac:dyDescent="0.2">
      <c r="A100" s="23"/>
      <c r="B100" s="19"/>
      <c r="C100" s="19"/>
    </row>
    <row r="101" spans="1:3" s="18" customFormat="1" x14ac:dyDescent="0.2">
      <c r="A101" s="23"/>
      <c r="B101" s="19"/>
      <c r="C101" s="19"/>
    </row>
    <row r="102" spans="1:3" s="18" customFormat="1" x14ac:dyDescent="0.2">
      <c r="A102" s="23"/>
    </row>
    <row r="103" spans="1:3" s="18" customFormat="1" x14ac:dyDescent="0.2">
      <c r="A103" s="23"/>
    </row>
    <row r="104" spans="1:3" s="18" customFormat="1" x14ac:dyDescent="0.2">
      <c r="A104" s="23"/>
    </row>
    <row r="105" spans="1:3" s="18" customFormat="1" x14ac:dyDescent="0.2">
      <c r="A105" s="23"/>
    </row>
    <row r="106" spans="1:3" s="18" customFormat="1" x14ac:dyDescent="0.2">
      <c r="A106" s="23"/>
    </row>
    <row r="107" spans="1:3" s="18" customFormat="1" x14ac:dyDescent="0.2">
      <c r="A107" s="23"/>
    </row>
    <row r="108" spans="1:3" s="18" customFormat="1" x14ac:dyDescent="0.2">
      <c r="A108" s="23"/>
    </row>
    <row r="109" spans="1:3" s="18" customFormat="1" x14ac:dyDescent="0.2">
      <c r="A109" s="23"/>
    </row>
    <row r="110" spans="1:3" s="18" customFormat="1" x14ac:dyDescent="0.2">
      <c r="A110" s="23"/>
    </row>
    <row r="111" spans="1:3" s="18" customFormat="1" x14ac:dyDescent="0.2">
      <c r="A111" s="23"/>
    </row>
    <row r="112" spans="1:3" s="18" customFormat="1" x14ac:dyDescent="0.2">
      <c r="A112" s="23"/>
    </row>
    <row r="113" spans="1:1" s="18" customFormat="1" x14ac:dyDescent="0.2">
      <c r="A113" s="23"/>
    </row>
    <row r="114" spans="1:1" s="18" customFormat="1" x14ac:dyDescent="0.2">
      <c r="A114" s="23"/>
    </row>
    <row r="115" spans="1:1" s="18" customFormat="1" x14ac:dyDescent="0.2">
      <c r="A115" s="23"/>
    </row>
    <row r="116" spans="1:1" s="18" customFormat="1" x14ac:dyDescent="0.2">
      <c r="A116" s="23"/>
    </row>
    <row r="117" spans="1:1" s="18" customFormat="1" x14ac:dyDescent="0.2">
      <c r="A117" s="23"/>
    </row>
    <row r="118" spans="1:1" s="18" customFormat="1" x14ac:dyDescent="0.2">
      <c r="A118" s="23"/>
    </row>
    <row r="119" spans="1:1" s="18" customFormat="1" x14ac:dyDescent="0.2">
      <c r="A119" s="23"/>
    </row>
    <row r="120" spans="1:1" s="18" customFormat="1" x14ac:dyDescent="0.2">
      <c r="A120" s="23"/>
    </row>
    <row r="121" spans="1:1" s="18" customFormat="1" x14ac:dyDescent="0.2">
      <c r="A121" s="23"/>
    </row>
    <row r="122" spans="1:1" s="18" customFormat="1" x14ac:dyDescent="0.2">
      <c r="A122" s="23"/>
    </row>
    <row r="123" spans="1:1" s="18" customFormat="1" x14ac:dyDescent="0.2">
      <c r="A123" s="23"/>
    </row>
    <row r="124" spans="1:1" s="18" customFormat="1" x14ac:dyDescent="0.2">
      <c r="A124" s="23"/>
    </row>
    <row r="125" spans="1:1" s="18" customFormat="1" x14ac:dyDescent="0.2">
      <c r="A125" s="23"/>
    </row>
    <row r="126" spans="1:1" s="18" customFormat="1" x14ac:dyDescent="0.2">
      <c r="A126" s="23"/>
    </row>
    <row r="127" spans="1:1" s="18" customFormat="1" x14ac:dyDescent="0.2">
      <c r="A127" s="23"/>
    </row>
    <row r="128" spans="1:1" s="18" customFormat="1" x14ac:dyDescent="0.2">
      <c r="A128" s="23"/>
    </row>
    <row r="129" spans="1:1" s="18" customFormat="1" x14ac:dyDescent="0.2">
      <c r="A129" s="23"/>
    </row>
    <row r="130" spans="1:1" s="18" customFormat="1" x14ac:dyDescent="0.2">
      <c r="A130" s="23"/>
    </row>
    <row r="131" spans="1:1" s="18" customFormat="1" x14ac:dyDescent="0.2">
      <c r="A131" s="23"/>
    </row>
    <row r="132" spans="1:1" s="18" customFormat="1" x14ac:dyDescent="0.2">
      <c r="A132" s="23"/>
    </row>
    <row r="133" spans="1:1" s="18" customFormat="1" x14ac:dyDescent="0.2">
      <c r="A133" s="23"/>
    </row>
    <row r="134" spans="1:1" s="18" customFormat="1" x14ac:dyDescent="0.2">
      <c r="A134" s="23"/>
    </row>
    <row r="135" spans="1:1" s="18" customFormat="1" x14ac:dyDescent="0.2">
      <c r="A135" s="23"/>
    </row>
    <row r="136" spans="1:1" s="18" customFormat="1" x14ac:dyDescent="0.2">
      <c r="A136" s="23"/>
    </row>
    <row r="137" spans="1:1" s="18" customFormat="1" x14ac:dyDescent="0.2">
      <c r="A137" s="23"/>
    </row>
    <row r="138" spans="1:1" s="18" customFormat="1" x14ac:dyDescent="0.2">
      <c r="A138" s="23"/>
    </row>
    <row r="139" spans="1:1" s="18" customFormat="1" x14ac:dyDescent="0.2">
      <c r="A139" s="23"/>
    </row>
    <row r="140" spans="1:1" s="18" customFormat="1" x14ac:dyDescent="0.2">
      <c r="A140" s="23"/>
    </row>
    <row r="141" spans="1:1" s="18" customFormat="1" x14ac:dyDescent="0.2">
      <c r="A141" s="23"/>
    </row>
    <row r="142" spans="1:1" s="18" customFormat="1" x14ac:dyDescent="0.2">
      <c r="A142" s="23"/>
    </row>
    <row r="143" spans="1:1" s="18" customFormat="1" x14ac:dyDescent="0.2">
      <c r="A143" s="23"/>
    </row>
    <row r="144" spans="1:1" s="18" customFormat="1" x14ac:dyDescent="0.2">
      <c r="A144" s="23"/>
    </row>
    <row r="145" spans="1:1" s="18" customFormat="1" x14ac:dyDescent="0.2">
      <c r="A145" s="23"/>
    </row>
    <row r="146" spans="1:1" s="18" customFormat="1" x14ac:dyDescent="0.2">
      <c r="A146" s="23"/>
    </row>
    <row r="147" spans="1:1" s="18" customFormat="1" x14ac:dyDescent="0.2">
      <c r="A147" s="23"/>
    </row>
    <row r="148" spans="1:1" s="18" customFormat="1" x14ac:dyDescent="0.2">
      <c r="A148" s="23"/>
    </row>
    <row r="149" spans="1:1" s="18" customFormat="1" x14ac:dyDescent="0.2">
      <c r="A149" s="23"/>
    </row>
    <row r="150" spans="1:1" s="18" customFormat="1" x14ac:dyDescent="0.2">
      <c r="A150" s="23"/>
    </row>
    <row r="151" spans="1:1" s="18" customFormat="1" x14ac:dyDescent="0.2">
      <c r="A151" s="23"/>
    </row>
    <row r="152" spans="1:1" s="18" customFormat="1" x14ac:dyDescent="0.2">
      <c r="A152" s="23"/>
    </row>
    <row r="153" spans="1:1" s="18" customFormat="1" x14ac:dyDescent="0.2">
      <c r="A153" s="23"/>
    </row>
    <row r="154" spans="1:1" s="18" customFormat="1" x14ac:dyDescent="0.2">
      <c r="A154" s="23"/>
    </row>
    <row r="155" spans="1:1" s="18" customFormat="1" x14ac:dyDescent="0.2">
      <c r="A155" s="23"/>
    </row>
    <row r="156" spans="1:1" s="18" customFormat="1" x14ac:dyDescent="0.2">
      <c r="A156" s="23"/>
    </row>
    <row r="157" spans="1:1" s="18" customFormat="1" x14ac:dyDescent="0.2">
      <c r="A157" s="23"/>
    </row>
    <row r="158" spans="1:1" s="18" customFormat="1" x14ac:dyDescent="0.2">
      <c r="A158" s="23"/>
    </row>
    <row r="159" spans="1:1" s="18" customFormat="1" x14ac:dyDescent="0.2">
      <c r="A159" s="23"/>
    </row>
    <row r="160" spans="1:1" s="18" customFormat="1" x14ac:dyDescent="0.2">
      <c r="A160" s="23"/>
    </row>
    <row r="161" spans="1:1" s="18" customFormat="1" x14ac:dyDescent="0.2">
      <c r="A161" s="23"/>
    </row>
    <row r="162" spans="1:1" s="18" customFormat="1" x14ac:dyDescent="0.2">
      <c r="A162" s="23"/>
    </row>
    <row r="163" spans="1:1" s="18" customFormat="1" x14ac:dyDescent="0.2">
      <c r="A163" s="23"/>
    </row>
    <row r="164" spans="1:1" s="18" customFormat="1" x14ac:dyDescent="0.2">
      <c r="A164" s="23"/>
    </row>
    <row r="165" spans="1:1" s="18" customFormat="1" x14ac:dyDescent="0.2">
      <c r="A165" s="23"/>
    </row>
    <row r="166" spans="1:1" s="18" customFormat="1" x14ac:dyDescent="0.2">
      <c r="A166" s="23"/>
    </row>
    <row r="167" spans="1:1" s="18" customFormat="1" x14ac:dyDescent="0.2">
      <c r="A167" s="23"/>
    </row>
    <row r="168" spans="1:1" s="18" customFormat="1" x14ac:dyDescent="0.2">
      <c r="A168" s="23"/>
    </row>
    <row r="169" spans="1:1" s="18" customFormat="1" x14ac:dyDescent="0.2">
      <c r="A169" s="23"/>
    </row>
    <row r="170" spans="1:1" s="18" customFormat="1" x14ac:dyDescent="0.2">
      <c r="A170" s="23"/>
    </row>
    <row r="171" spans="1:1" s="18" customFormat="1" x14ac:dyDescent="0.2">
      <c r="A171" s="23"/>
    </row>
    <row r="172" spans="1:1" s="18" customFormat="1" x14ac:dyDescent="0.2">
      <c r="A172" s="23"/>
    </row>
    <row r="173" spans="1:1" s="18" customFormat="1" x14ac:dyDescent="0.2">
      <c r="A173" s="23"/>
    </row>
    <row r="174" spans="1:1" s="18" customFormat="1" x14ac:dyDescent="0.2">
      <c r="A174" s="23"/>
    </row>
    <row r="175" spans="1:1" s="18" customFormat="1" x14ac:dyDescent="0.2">
      <c r="A175" s="23"/>
    </row>
    <row r="176" spans="1:1" s="18" customFormat="1" x14ac:dyDescent="0.2">
      <c r="A176" s="23"/>
    </row>
    <row r="177" spans="1:1" s="18" customFormat="1" x14ac:dyDescent="0.2">
      <c r="A177" s="23"/>
    </row>
    <row r="178" spans="1:1" s="18" customFormat="1" x14ac:dyDescent="0.2">
      <c r="A178" s="23"/>
    </row>
    <row r="179" spans="1:1" s="18" customFormat="1" x14ac:dyDescent="0.2">
      <c r="A179" s="23"/>
    </row>
    <row r="180" spans="1:1" s="18" customFormat="1" x14ac:dyDescent="0.2">
      <c r="A180" s="23"/>
    </row>
    <row r="181" spans="1:1" s="18" customFormat="1" x14ac:dyDescent="0.2">
      <c r="A181" s="23"/>
    </row>
    <row r="182" spans="1:1" s="18" customFormat="1" x14ac:dyDescent="0.2">
      <c r="A182" s="23"/>
    </row>
    <row r="183" spans="1:1" s="18" customFormat="1" x14ac:dyDescent="0.2">
      <c r="A183" s="23"/>
    </row>
    <row r="184" spans="1:1" s="18" customFormat="1" x14ac:dyDescent="0.2">
      <c r="A184" s="23"/>
    </row>
    <row r="185" spans="1:1" s="18" customFormat="1" x14ac:dyDescent="0.2">
      <c r="A185" s="23"/>
    </row>
    <row r="186" spans="1:1" s="18" customFormat="1" x14ac:dyDescent="0.2">
      <c r="A186" s="23"/>
    </row>
    <row r="187" spans="1:1" s="18" customFormat="1" x14ac:dyDescent="0.2">
      <c r="A187" s="23"/>
    </row>
    <row r="188" spans="1:1" s="18" customFormat="1" x14ac:dyDescent="0.2">
      <c r="A188" s="23"/>
    </row>
    <row r="189" spans="1:1" s="18" customFormat="1" x14ac:dyDescent="0.2">
      <c r="A189" s="23"/>
    </row>
    <row r="190" spans="1:1" s="18" customFormat="1" x14ac:dyDescent="0.2">
      <c r="A190" s="23"/>
    </row>
    <row r="191" spans="1:1" s="18" customFormat="1" x14ac:dyDescent="0.2">
      <c r="A191" s="23"/>
    </row>
    <row r="192" spans="1:1" s="18" customFormat="1" x14ac:dyDescent="0.2">
      <c r="A192" s="23"/>
    </row>
    <row r="193" spans="1:1" s="18" customFormat="1" x14ac:dyDescent="0.2">
      <c r="A193" s="23"/>
    </row>
    <row r="194" spans="1:1" s="18" customFormat="1" x14ac:dyDescent="0.2">
      <c r="A194" s="23"/>
    </row>
    <row r="195" spans="1:1" s="18" customFormat="1" x14ac:dyDescent="0.2">
      <c r="A195" s="23"/>
    </row>
    <row r="196" spans="1:1" s="18" customFormat="1" x14ac:dyDescent="0.2">
      <c r="A196" s="23"/>
    </row>
    <row r="197" spans="1:1" s="18" customFormat="1" x14ac:dyDescent="0.2">
      <c r="A197" s="23"/>
    </row>
    <row r="198" spans="1:1" s="18" customFormat="1" x14ac:dyDescent="0.2">
      <c r="A198" s="23"/>
    </row>
    <row r="199" spans="1:1" s="18" customFormat="1" x14ac:dyDescent="0.2">
      <c r="A199" s="23"/>
    </row>
    <row r="200" spans="1:1" s="18" customFormat="1" x14ac:dyDescent="0.2">
      <c r="A200" s="23"/>
    </row>
    <row r="201" spans="1:1" s="18" customFormat="1" x14ac:dyDescent="0.2">
      <c r="A201" s="23"/>
    </row>
    <row r="202" spans="1:1" s="18" customFormat="1" x14ac:dyDescent="0.2">
      <c r="A202" s="23"/>
    </row>
    <row r="203" spans="1:1" s="18" customFormat="1" x14ac:dyDescent="0.2">
      <c r="A203" s="23"/>
    </row>
    <row r="204" spans="1:1" s="18" customFormat="1" x14ac:dyDescent="0.2">
      <c r="A204" s="23"/>
    </row>
    <row r="205" spans="1:1" s="18" customFormat="1" x14ac:dyDescent="0.2">
      <c r="A205" s="23"/>
    </row>
    <row r="206" spans="1:1" s="18" customFormat="1" x14ac:dyDescent="0.2">
      <c r="A206" s="23"/>
    </row>
    <row r="207" spans="1:1" s="18" customFormat="1" x14ac:dyDescent="0.2">
      <c r="A207" s="23"/>
    </row>
    <row r="208" spans="1:1" s="18" customFormat="1" x14ac:dyDescent="0.2">
      <c r="A208" s="23"/>
    </row>
    <row r="209" spans="1:1" s="18" customFormat="1" x14ac:dyDescent="0.2">
      <c r="A209" s="23"/>
    </row>
    <row r="210" spans="1:1" s="18" customFormat="1" x14ac:dyDescent="0.2">
      <c r="A210" s="23"/>
    </row>
    <row r="211" spans="1:1" s="18" customFormat="1" x14ac:dyDescent="0.2">
      <c r="A211" s="23"/>
    </row>
    <row r="212" spans="1:1" s="18" customFormat="1" x14ac:dyDescent="0.2">
      <c r="A212" s="23"/>
    </row>
    <row r="213" spans="1:1" s="18" customFormat="1" x14ac:dyDescent="0.2">
      <c r="A213" s="23"/>
    </row>
    <row r="214" spans="1:1" s="18" customFormat="1" x14ac:dyDescent="0.2">
      <c r="A214" s="23"/>
    </row>
    <row r="215" spans="1:1" s="18" customFormat="1" x14ac:dyDescent="0.2">
      <c r="A215" s="23"/>
    </row>
    <row r="216" spans="1:1" s="18" customFormat="1" x14ac:dyDescent="0.2">
      <c r="A216" s="23"/>
    </row>
    <row r="217" spans="1:1" s="18" customFormat="1" x14ac:dyDescent="0.2">
      <c r="A217" s="23"/>
    </row>
    <row r="218" spans="1:1" s="18" customFormat="1" x14ac:dyDescent="0.2">
      <c r="A218" s="23"/>
    </row>
    <row r="219" spans="1:1" s="18" customFormat="1" x14ac:dyDescent="0.2">
      <c r="A219" s="23"/>
    </row>
    <row r="220" spans="1:1" s="18" customFormat="1" x14ac:dyDescent="0.2">
      <c r="A220" s="23"/>
    </row>
    <row r="221" spans="1:1" s="18" customFormat="1" x14ac:dyDescent="0.2">
      <c r="A221" s="23"/>
    </row>
    <row r="222" spans="1:1" s="18" customFormat="1" x14ac:dyDescent="0.2">
      <c r="A222" s="23"/>
    </row>
    <row r="223" spans="1:1" s="18" customFormat="1" x14ac:dyDescent="0.2">
      <c r="A223" s="23"/>
    </row>
    <row r="224" spans="1:1" s="18" customFormat="1" x14ac:dyDescent="0.2">
      <c r="A224" s="23"/>
    </row>
    <row r="225" spans="1:1" s="18" customFormat="1" x14ac:dyDescent="0.2">
      <c r="A225" s="23"/>
    </row>
    <row r="226" spans="1:1" s="18" customFormat="1" x14ac:dyDescent="0.2">
      <c r="A226" s="23"/>
    </row>
    <row r="227" spans="1:1" s="18" customFormat="1" x14ac:dyDescent="0.2">
      <c r="A227" s="23"/>
    </row>
    <row r="228" spans="1:1" s="18" customFormat="1" x14ac:dyDescent="0.2">
      <c r="A228" s="23"/>
    </row>
    <row r="229" spans="1:1" s="18" customFormat="1" x14ac:dyDescent="0.2">
      <c r="A229" s="23"/>
    </row>
    <row r="230" spans="1:1" s="18" customFormat="1" x14ac:dyDescent="0.2">
      <c r="A230" s="23"/>
    </row>
    <row r="231" spans="1:1" s="18" customFormat="1" x14ac:dyDescent="0.2">
      <c r="A231" s="23"/>
    </row>
    <row r="232" spans="1:1" s="18" customFormat="1" x14ac:dyDescent="0.2">
      <c r="A232" s="23"/>
    </row>
    <row r="233" spans="1:1" s="18" customFormat="1" x14ac:dyDescent="0.2">
      <c r="A233" s="23"/>
    </row>
    <row r="234" spans="1:1" s="18" customFormat="1" x14ac:dyDescent="0.2">
      <c r="A234" s="23"/>
    </row>
    <row r="235" spans="1:1" s="18" customFormat="1" x14ac:dyDescent="0.2">
      <c r="A235" s="23"/>
    </row>
    <row r="236" spans="1:1" s="18" customFormat="1" x14ac:dyDescent="0.2">
      <c r="A236" s="23"/>
    </row>
    <row r="237" spans="1:1" s="18" customFormat="1" x14ac:dyDescent="0.2">
      <c r="A237" s="23"/>
    </row>
    <row r="238" spans="1:1" s="18" customFormat="1" x14ac:dyDescent="0.2">
      <c r="A238" s="23"/>
    </row>
    <row r="239" spans="1:1" s="18" customFormat="1" x14ac:dyDescent="0.2">
      <c r="A239" s="23"/>
    </row>
    <row r="240" spans="1:1" s="18" customFormat="1" x14ac:dyDescent="0.2">
      <c r="A240" s="23"/>
    </row>
    <row r="241" spans="1:1" s="18" customFormat="1" x14ac:dyDescent="0.2">
      <c r="A241" s="23"/>
    </row>
    <row r="242" spans="1:1" s="18" customFormat="1" x14ac:dyDescent="0.2">
      <c r="A242" s="23"/>
    </row>
    <row r="243" spans="1:1" s="18" customFormat="1" x14ac:dyDescent="0.2">
      <c r="A243" s="23"/>
    </row>
    <row r="244" spans="1:1" s="18" customFormat="1" x14ac:dyDescent="0.2">
      <c r="A244" s="23"/>
    </row>
    <row r="245" spans="1:1" s="18" customFormat="1" x14ac:dyDescent="0.2">
      <c r="A245" s="23"/>
    </row>
    <row r="246" spans="1:1" s="18" customFormat="1" x14ac:dyDescent="0.2">
      <c r="A246" s="23"/>
    </row>
    <row r="247" spans="1:1" s="18" customFormat="1" x14ac:dyDescent="0.2">
      <c r="A247" s="23"/>
    </row>
    <row r="248" spans="1:1" s="18" customFormat="1" x14ac:dyDescent="0.2">
      <c r="A248" s="23"/>
    </row>
    <row r="249" spans="1:1" s="18" customFormat="1" x14ac:dyDescent="0.2">
      <c r="A249" s="23"/>
    </row>
    <row r="250" spans="1:1" s="18" customFormat="1" x14ac:dyDescent="0.2">
      <c r="A250" s="23"/>
    </row>
    <row r="251" spans="1:1" s="18" customFormat="1" x14ac:dyDescent="0.2">
      <c r="A251" s="23"/>
    </row>
    <row r="252" spans="1:1" s="18" customFormat="1" x14ac:dyDescent="0.2">
      <c r="A252" s="23"/>
    </row>
    <row r="253" spans="1:1" s="18" customFormat="1" x14ac:dyDescent="0.2">
      <c r="A253" s="23"/>
    </row>
    <row r="254" spans="1:1" s="18" customFormat="1" x14ac:dyDescent="0.2">
      <c r="A254" s="23"/>
    </row>
    <row r="255" spans="1:1" s="18" customFormat="1" x14ac:dyDescent="0.2">
      <c r="A255" s="23"/>
    </row>
    <row r="256" spans="1:1" s="18" customFormat="1" x14ac:dyDescent="0.2">
      <c r="A256" s="23"/>
    </row>
    <row r="257" spans="1:1" s="18" customFormat="1" x14ac:dyDescent="0.2">
      <c r="A257" s="23"/>
    </row>
    <row r="258" spans="1:1" s="18" customFormat="1" x14ac:dyDescent="0.2">
      <c r="A258" s="23"/>
    </row>
    <row r="259" spans="1:1" s="18" customFormat="1" x14ac:dyDescent="0.2">
      <c r="A259" s="23"/>
    </row>
    <row r="260" spans="1:1" s="18" customFormat="1" x14ac:dyDescent="0.2">
      <c r="A260" s="23"/>
    </row>
    <row r="261" spans="1:1" s="18" customFormat="1" x14ac:dyDescent="0.2">
      <c r="A261" s="23"/>
    </row>
    <row r="262" spans="1:1" s="18" customFormat="1" x14ac:dyDescent="0.2">
      <c r="A262" s="23"/>
    </row>
    <row r="263" spans="1:1" s="18" customFormat="1" x14ac:dyDescent="0.2">
      <c r="A263" s="23"/>
    </row>
    <row r="264" spans="1:1" s="18" customFormat="1" x14ac:dyDescent="0.2">
      <c r="A264" s="23"/>
    </row>
    <row r="265" spans="1:1" s="18" customFormat="1" x14ac:dyDescent="0.2">
      <c r="A265" s="23"/>
    </row>
    <row r="266" spans="1:1" s="18" customFormat="1" x14ac:dyDescent="0.2">
      <c r="A266" s="23"/>
    </row>
    <row r="267" spans="1:1" s="18" customFormat="1" x14ac:dyDescent="0.2">
      <c r="A267" s="23"/>
    </row>
    <row r="268" spans="1:1" s="18" customFormat="1" x14ac:dyDescent="0.2">
      <c r="A268" s="23"/>
    </row>
    <row r="269" spans="1:1" s="18" customFormat="1" x14ac:dyDescent="0.2">
      <c r="A269" s="23"/>
    </row>
    <row r="270" spans="1:1" s="18" customFormat="1" x14ac:dyDescent="0.2">
      <c r="A270" s="23"/>
    </row>
    <row r="271" spans="1:1" s="18" customFormat="1" x14ac:dyDescent="0.2">
      <c r="A271" s="23"/>
    </row>
    <row r="272" spans="1:1" s="18" customFormat="1" x14ac:dyDescent="0.2">
      <c r="A272" s="23"/>
    </row>
    <row r="273" spans="1:1" s="18" customFormat="1" x14ac:dyDescent="0.2">
      <c r="A273" s="23"/>
    </row>
    <row r="274" spans="1:1" s="18" customFormat="1" x14ac:dyDescent="0.2">
      <c r="A274" s="23"/>
    </row>
    <row r="275" spans="1:1" s="18" customFormat="1" x14ac:dyDescent="0.2">
      <c r="A275" s="23"/>
    </row>
    <row r="276" spans="1:1" s="18" customFormat="1" x14ac:dyDescent="0.2">
      <c r="A276" s="23"/>
    </row>
    <row r="277" spans="1:1" s="18" customFormat="1" x14ac:dyDescent="0.2">
      <c r="A277" s="23"/>
    </row>
    <row r="278" spans="1:1" s="18" customFormat="1" x14ac:dyDescent="0.2">
      <c r="A278" s="23"/>
    </row>
    <row r="279" spans="1:1" s="18" customFormat="1" x14ac:dyDescent="0.2">
      <c r="A279" s="23"/>
    </row>
    <row r="280" spans="1:1" s="18" customFormat="1" x14ac:dyDescent="0.2">
      <c r="A280" s="23"/>
    </row>
    <row r="281" spans="1:1" s="18" customFormat="1" x14ac:dyDescent="0.2">
      <c r="A281" s="23"/>
    </row>
    <row r="282" spans="1:1" s="18" customFormat="1" x14ac:dyDescent="0.2">
      <c r="A282" s="23"/>
    </row>
    <row r="283" spans="1:1" s="18" customFormat="1" x14ac:dyDescent="0.2">
      <c r="A283" s="23"/>
    </row>
    <row r="284" spans="1:1" s="18" customFormat="1" x14ac:dyDescent="0.2">
      <c r="A284" s="23"/>
    </row>
    <row r="285" spans="1:1" s="18" customFormat="1" x14ac:dyDescent="0.2">
      <c r="A285" s="23"/>
    </row>
    <row r="286" spans="1:1" s="18" customFormat="1" x14ac:dyDescent="0.2">
      <c r="A286" s="23"/>
    </row>
    <row r="287" spans="1:1" s="18" customFormat="1" x14ac:dyDescent="0.2">
      <c r="A287" s="23"/>
    </row>
    <row r="288" spans="1:1" s="18" customFormat="1" x14ac:dyDescent="0.2">
      <c r="A288" s="23"/>
    </row>
    <row r="289" spans="1:1" s="18" customFormat="1" x14ac:dyDescent="0.2">
      <c r="A289" s="23"/>
    </row>
    <row r="290" spans="1:1" s="18" customFormat="1" x14ac:dyDescent="0.2">
      <c r="A290" s="23"/>
    </row>
    <row r="291" spans="1:1" s="18" customFormat="1" x14ac:dyDescent="0.2">
      <c r="A291" s="23"/>
    </row>
    <row r="292" spans="1:1" s="18" customFormat="1" x14ac:dyDescent="0.2">
      <c r="A292" s="23"/>
    </row>
    <row r="293" spans="1:1" s="18" customFormat="1" x14ac:dyDescent="0.2">
      <c r="A293" s="23"/>
    </row>
    <row r="294" spans="1:1" s="18" customFormat="1" x14ac:dyDescent="0.2">
      <c r="A294" s="23"/>
    </row>
    <row r="295" spans="1:1" s="18" customFormat="1" x14ac:dyDescent="0.2">
      <c r="A295" s="23"/>
    </row>
    <row r="296" spans="1:1" s="18" customFormat="1" x14ac:dyDescent="0.2">
      <c r="A296" s="23"/>
    </row>
    <row r="297" spans="1:1" s="18" customFormat="1" x14ac:dyDescent="0.2">
      <c r="A297" s="23"/>
    </row>
    <row r="298" spans="1:1" s="18" customFormat="1" x14ac:dyDescent="0.2">
      <c r="A298" s="23"/>
    </row>
    <row r="299" spans="1:1" s="18" customFormat="1" x14ac:dyDescent="0.2">
      <c r="A299" s="23"/>
    </row>
    <row r="300" spans="1:1" s="18" customFormat="1" x14ac:dyDescent="0.2">
      <c r="A300" s="23"/>
    </row>
    <row r="301" spans="1:1" s="18" customFormat="1" x14ac:dyDescent="0.2">
      <c r="A301" s="23"/>
    </row>
    <row r="302" spans="1:1" s="18" customFormat="1" x14ac:dyDescent="0.2">
      <c r="A302" s="23"/>
    </row>
    <row r="303" spans="1:1" s="18" customFormat="1" x14ac:dyDescent="0.2">
      <c r="A303" s="23"/>
    </row>
    <row r="304" spans="1:1" s="18" customFormat="1" x14ac:dyDescent="0.2">
      <c r="A304" s="23"/>
    </row>
    <row r="305" spans="1:1" s="18" customFormat="1" x14ac:dyDescent="0.2">
      <c r="A305" s="23"/>
    </row>
    <row r="306" spans="1:1" s="18" customFormat="1" x14ac:dyDescent="0.2">
      <c r="A306" s="23"/>
    </row>
    <row r="307" spans="1:1" s="18" customFormat="1" x14ac:dyDescent="0.2">
      <c r="A307" s="23"/>
    </row>
    <row r="308" spans="1:1" s="18" customFormat="1" x14ac:dyDescent="0.2">
      <c r="A308" s="23"/>
    </row>
    <row r="309" spans="1:1" s="18" customFormat="1" x14ac:dyDescent="0.2">
      <c r="A309" s="23"/>
    </row>
    <row r="310" spans="1:1" s="18" customFormat="1" x14ac:dyDescent="0.2">
      <c r="A310" s="23"/>
    </row>
    <row r="311" spans="1:1" s="18" customFormat="1" x14ac:dyDescent="0.2">
      <c r="A311" s="23"/>
    </row>
    <row r="312" spans="1:1" s="18" customFormat="1" x14ac:dyDescent="0.2">
      <c r="A312" s="23"/>
    </row>
    <row r="313" spans="1:1" s="18" customFormat="1" x14ac:dyDescent="0.2">
      <c r="A313" s="23"/>
    </row>
    <row r="314" spans="1:1" s="18" customFormat="1" x14ac:dyDescent="0.2">
      <c r="A314" s="23"/>
    </row>
    <row r="315" spans="1:1" s="18" customFormat="1" x14ac:dyDescent="0.2">
      <c r="A315" s="23"/>
    </row>
    <row r="316" spans="1:1" s="18" customFormat="1" x14ac:dyDescent="0.2">
      <c r="A316" s="23"/>
    </row>
    <row r="317" spans="1:1" s="18" customFormat="1" x14ac:dyDescent="0.2">
      <c r="A317" s="23"/>
    </row>
    <row r="318" spans="1:1" s="18" customFormat="1" x14ac:dyDescent="0.2">
      <c r="A318" s="23"/>
    </row>
    <row r="319" spans="1:1" s="18" customFormat="1" x14ac:dyDescent="0.2">
      <c r="A319" s="23"/>
    </row>
    <row r="320" spans="1:1" s="18" customFormat="1" x14ac:dyDescent="0.2">
      <c r="A320" s="23"/>
    </row>
    <row r="321" spans="1:1" s="18" customFormat="1" x14ac:dyDescent="0.2">
      <c r="A321" s="23"/>
    </row>
    <row r="322" spans="1:1" s="18" customFormat="1" x14ac:dyDescent="0.2">
      <c r="A322" s="23"/>
    </row>
    <row r="323" spans="1:1" s="18" customFormat="1" x14ac:dyDescent="0.2">
      <c r="A323" s="23"/>
    </row>
    <row r="324" spans="1:1" s="18" customFormat="1" x14ac:dyDescent="0.2">
      <c r="A324" s="23"/>
    </row>
    <row r="325" spans="1:1" s="18" customFormat="1" x14ac:dyDescent="0.2">
      <c r="A325" s="23"/>
    </row>
    <row r="326" spans="1:1" s="18" customFormat="1" x14ac:dyDescent="0.2">
      <c r="A326" s="23"/>
    </row>
    <row r="327" spans="1:1" s="18" customFormat="1" x14ac:dyDescent="0.2">
      <c r="A327" s="23"/>
    </row>
    <row r="328" spans="1:1" s="18" customFormat="1" x14ac:dyDescent="0.2">
      <c r="A328" s="23"/>
    </row>
    <row r="329" spans="1:1" s="18" customFormat="1" x14ac:dyDescent="0.2">
      <c r="A329" s="23"/>
    </row>
    <row r="330" spans="1:1" s="18" customFormat="1" x14ac:dyDescent="0.2">
      <c r="A330" s="23"/>
    </row>
    <row r="331" spans="1:1" s="18" customFormat="1" x14ac:dyDescent="0.2">
      <c r="A331" s="23"/>
    </row>
    <row r="332" spans="1:1" s="18" customFormat="1" x14ac:dyDescent="0.2">
      <c r="A332" s="23"/>
    </row>
    <row r="333" spans="1:1" s="18" customFormat="1" x14ac:dyDescent="0.2">
      <c r="A333" s="23"/>
    </row>
    <row r="334" spans="1:1" s="18" customFormat="1" x14ac:dyDescent="0.2">
      <c r="A334" s="23"/>
    </row>
    <row r="335" spans="1:1" s="18" customFormat="1" x14ac:dyDescent="0.2">
      <c r="A335" s="23"/>
    </row>
    <row r="336" spans="1:1" s="18" customFormat="1" x14ac:dyDescent="0.2">
      <c r="A336" s="23"/>
    </row>
    <row r="337" spans="1:1" s="18" customFormat="1" x14ac:dyDescent="0.2">
      <c r="A337" s="23"/>
    </row>
    <row r="338" spans="1:1" s="18" customFormat="1" x14ac:dyDescent="0.2">
      <c r="A338" s="23"/>
    </row>
    <row r="339" spans="1:1" s="18" customFormat="1" x14ac:dyDescent="0.2">
      <c r="A339" s="23"/>
    </row>
    <row r="340" spans="1:1" s="18" customFormat="1" x14ac:dyDescent="0.2">
      <c r="A340" s="23"/>
    </row>
    <row r="341" spans="1:1" s="18" customFormat="1" x14ac:dyDescent="0.2">
      <c r="A341" s="23"/>
    </row>
    <row r="342" spans="1:1" s="18" customFormat="1" x14ac:dyDescent="0.2">
      <c r="A342" s="23"/>
    </row>
    <row r="343" spans="1:1" s="18" customFormat="1" x14ac:dyDescent="0.2">
      <c r="A343" s="23"/>
    </row>
    <row r="344" spans="1:1" s="18" customFormat="1" x14ac:dyDescent="0.2">
      <c r="A344" s="23"/>
    </row>
    <row r="345" spans="1:1" s="18" customFormat="1" x14ac:dyDescent="0.2">
      <c r="A345" s="23"/>
    </row>
    <row r="346" spans="1:1" s="18" customFormat="1" x14ac:dyDescent="0.2">
      <c r="A346" s="23"/>
    </row>
    <row r="347" spans="1:1" s="18" customFormat="1" x14ac:dyDescent="0.2">
      <c r="A347" s="23"/>
    </row>
    <row r="348" spans="1:1" s="18" customFormat="1" x14ac:dyDescent="0.2">
      <c r="A348" s="23"/>
    </row>
    <row r="349" spans="1:1" s="18" customFormat="1" x14ac:dyDescent="0.2">
      <c r="A349" s="23"/>
    </row>
    <row r="350" spans="1:1" s="18" customFormat="1" x14ac:dyDescent="0.2">
      <c r="A350" s="23"/>
    </row>
    <row r="351" spans="1:1" s="18" customFormat="1" x14ac:dyDescent="0.2">
      <c r="A351" s="23"/>
    </row>
    <row r="352" spans="1:1" s="18" customFormat="1" x14ac:dyDescent="0.2">
      <c r="A352" s="23"/>
    </row>
    <row r="353" spans="1:1" s="18" customFormat="1" x14ac:dyDescent="0.2">
      <c r="A353" s="23"/>
    </row>
    <row r="354" spans="1:1" s="18" customFormat="1" x14ac:dyDescent="0.2">
      <c r="A354" s="23"/>
    </row>
    <row r="355" spans="1:1" s="18" customFormat="1" x14ac:dyDescent="0.2">
      <c r="A355" s="23"/>
    </row>
    <row r="356" spans="1:1" s="18" customFormat="1" x14ac:dyDescent="0.2">
      <c r="A356" s="23"/>
    </row>
    <row r="357" spans="1:1" s="18" customFormat="1" x14ac:dyDescent="0.2">
      <c r="A357" s="23"/>
    </row>
    <row r="358" spans="1:1" s="18" customFormat="1" x14ac:dyDescent="0.2">
      <c r="A358" s="23"/>
    </row>
    <row r="359" spans="1:1" s="18" customFormat="1" x14ac:dyDescent="0.2">
      <c r="A359" s="23"/>
    </row>
    <row r="360" spans="1:1" s="18" customFormat="1" x14ac:dyDescent="0.2">
      <c r="A360" s="23"/>
    </row>
    <row r="361" spans="1:1" s="18" customFormat="1" x14ac:dyDescent="0.2">
      <c r="A361" s="23"/>
    </row>
    <row r="362" spans="1:1" s="18" customFormat="1" x14ac:dyDescent="0.2">
      <c r="A362" s="23"/>
    </row>
    <row r="363" spans="1:1" s="18" customFormat="1" x14ac:dyDescent="0.2">
      <c r="A363" s="23"/>
    </row>
    <row r="364" spans="1:1" s="18" customFormat="1" x14ac:dyDescent="0.2">
      <c r="A364" s="23"/>
    </row>
    <row r="365" spans="1:1" s="18" customFormat="1" x14ac:dyDescent="0.2">
      <c r="A365" s="23"/>
    </row>
    <row r="366" spans="1:1" s="18" customFormat="1" x14ac:dyDescent="0.2">
      <c r="A366" s="23"/>
    </row>
    <row r="367" spans="1:1" s="18" customFormat="1" x14ac:dyDescent="0.2">
      <c r="A367" s="23"/>
    </row>
    <row r="368" spans="1:1" s="18" customFormat="1" x14ac:dyDescent="0.2">
      <c r="A368" s="23"/>
    </row>
    <row r="369" spans="1:1" s="18" customFormat="1" x14ac:dyDescent="0.2">
      <c r="A369" s="23"/>
    </row>
    <row r="370" spans="1:1" s="18" customFormat="1" x14ac:dyDescent="0.2">
      <c r="A370" s="23"/>
    </row>
    <row r="371" spans="1:1" s="18" customFormat="1" x14ac:dyDescent="0.2">
      <c r="A371" s="23"/>
    </row>
    <row r="372" spans="1:1" s="18" customFormat="1" x14ac:dyDescent="0.2">
      <c r="A372" s="23"/>
    </row>
    <row r="373" spans="1:1" s="18" customFormat="1" x14ac:dyDescent="0.2">
      <c r="A373" s="23"/>
    </row>
    <row r="374" spans="1:1" s="18" customFormat="1" x14ac:dyDescent="0.2">
      <c r="A374" s="23"/>
    </row>
    <row r="375" spans="1:1" s="18" customFormat="1" x14ac:dyDescent="0.2">
      <c r="A375" s="23"/>
    </row>
    <row r="376" spans="1:1" s="18" customFormat="1" x14ac:dyDescent="0.2">
      <c r="A376" s="23"/>
    </row>
    <row r="377" spans="1:1" s="18" customFormat="1" x14ac:dyDescent="0.2">
      <c r="A377" s="23"/>
    </row>
    <row r="378" spans="1:1" s="18" customFormat="1" x14ac:dyDescent="0.2">
      <c r="A378" s="23"/>
    </row>
    <row r="379" spans="1:1" s="18" customFormat="1" x14ac:dyDescent="0.2">
      <c r="A379" s="23"/>
    </row>
    <row r="380" spans="1:1" s="18" customFormat="1" x14ac:dyDescent="0.2">
      <c r="A380" s="23"/>
    </row>
    <row r="381" spans="1:1" s="18" customFormat="1" x14ac:dyDescent="0.2">
      <c r="A381" s="23"/>
    </row>
    <row r="382" spans="1:1" s="18" customFormat="1" x14ac:dyDescent="0.2">
      <c r="A382" s="23"/>
    </row>
    <row r="383" spans="1:1" s="18" customFormat="1" x14ac:dyDescent="0.2">
      <c r="A383" s="23"/>
    </row>
    <row r="384" spans="1:1" s="18" customFormat="1" x14ac:dyDescent="0.2">
      <c r="A384" s="23"/>
    </row>
    <row r="385" spans="1:1" s="18" customFormat="1" x14ac:dyDescent="0.2">
      <c r="A385" s="23"/>
    </row>
    <row r="386" spans="1:1" s="18" customFormat="1" x14ac:dyDescent="0.2">
      <c r="A386" s="23"/>
    </row>
    <row r="387" spans="1:1" s="18" customFormat="1" x14ac:dyDescent="0.2">
      <c r="A387" s="23"/>
    </row>
    <row r="388" spans="1:1" s="18" customFormat="1" x14ac:dyDescent="0.2">
      <c r="A388" s="23"/>
    </row>
    <row r="389" spans="1:1" s="18" customFormat="1" x14ac:dyDescent="0.2">
      <c r="A389" s="23"/>
    </row>
    <row r="390" spans="1:1" s="18" customFormat="1" x14ac:dyDescent="0.2">
      <c r="A390" s="23"/>
    </row>
    <row r="391" spans="1:1" s="18" customFormat="1" x14ac:dyDescent="0.2">
      <c r="A391" s="23"/>
    </row>
    <row r="392" spans="1:1" s="18" customFormat="1" x14ac:dyDescent="0.2">
      <c r="A392" s="23"/>
    </row>
    <row r="393" spans="1:1" s="18" customFormat="1" x14ac:dyDescent="0.2">
      <c r="A393" s="23"/>
    </row>
    <row r="394" spans="1:1" s="18" customFormat="1" x14ac:dyDescent="0.2">
      <c r="A394" s="23"/>
    </row>
    <row r="395" spans="1:1" s="18" customFormat="1" x14ac:dyDescent="0.2">
      <c r="A395" s="23"/>
    </row>
    <row r="396" spans="1:1" s="18" customFormat="1" x14ac:dyDescent="0.2">
      <c r="A396" s="23"/>
    </row>
    <row r="397" spans="1:1" s="18" customFormat="1" x14ac:dyDescent="0.2">
      <c r="A397" s="23"/>
    </row>
    <row r="398" spans="1:1" s="18" customFormat="1" x14ac:dyDescent="0.2">
      <c r="A398" s="23"/>
    </row>
    <row r="399" spans="1:1" s="18" customFormat="1" x14ac:dyDescent="0.2">
      <c r="A399" s="23"/>
    </row>
    <row r="400" spans="1:1" s="18" customFormat="1" x14ac:dyDescent="0.2">
      <c r="A400" s="23"/>
    </row>
    <row r="401" spans="1:1" s="18" customFormat="1" x14ac:dyDescent="0.2">
      <c r="A401" s="23"/>
    </row>
    <row r="402" spans="1:1" s="18" customFormat="1" x14ac:dyDescent="0.2">
      <c r="A402" s="23"/>
    </row>
    <row r="403" spans="1:1" s="18" customFormat="1" x14ac:dyDescent="0.2">
      <c r="A403" s="23"/>
    </row>
    <row r="404" spans="1:1" s="18" customFormat="1" x14ac:dyDescent="0.2">
      <c r="A404" s="23"/>
    </row>
    <row r="405" spans="1:1" s="18" customFormat="1" x14ac:dyDescent="0.2">
      <c r="A405" s="23"/>
    </row>
    <row r="406" spans="1:1" s="18" customFormat="1" x14ac:dyDescent="0.2">
      <c r="A406" s="23"/>
    </row>
    <row r="407" spans="1:1" s="18" customFormat="1" x14ac:dyDescent="0.2">
      <c r="A407" s="23"/>
    </row>
    <row r="408" spans="1:1" s="18" customFormat="1" x14ac:dyDescent="0.2">
      <c r="A408" s="23"/>
    </row>
    <row r="409" spans="1:1" s="18" customFormat="1" x14ac:dyDescent="0.2">
      <c r="A409" s="23"/>
    </row>
    <row r="410" spans="1:1" s="18" customFormat="1" x14ac:dyDescent="0.2">
      <c r="A410" s="23"/>
    </row>
    <row r="411" spans="1:1" s="18" customFormat="1" x14ac:dyDescent="0.2">
      <c r="A411" s="23"/>
    </row>
    <row r="412" spans="1:1" s="18" customFormat="1" x14ac:dyDescent="0.2">
      <c r="A412" s="23"/>
    </row>
    <row r="413" spans="1:1" s="18" customFormat="1" x14ac:dyDescent="0.2">
      <c r="A413" s="23"/>
    </row>
    <row r="414" spans="1:1" s="18" customFormat="1" x14ac:dyDescent="0.2">
      <c r="A414" s="23"/>
    </row>
    <row r="415" spans="1:1" s="18" customFormat="1" x14ac:dyDescent="0.2">
      <c r="A415" s="23"/>
    </row>
    <row r="416" spans="1:1" s="18" customFormat="1" x14ac:dyDescent="0.2">
      <c r="A416" s="23"/>
    </row>
    <row r="417" spans="1:1" s="18" customFormat="1" x14ac:dyDescent="0.2">
      <c r="A417" s="23"/>
    </row>
    <row r="418" spans="1:1" s="18" customFormat="1" x14ac:dyDescent="0.2">
      <c r="A418" s="23"/>
    </row>
    <row r="419" spans="1:1" s="18" customFormat="1" x14ac:dyDescent="0.2">
      <c r="A419" s="23"/>
    </row>
    <row r="420" spans="1:1" s="18" customFormat="1" x14ac:dyDescent="0.2">
      <c r="A420" s="23"/>
    </row>
    <row r="421" spans="1:1" s="18" customFormat="1" x14ac:dyDescent="0.2">
      <c r="A421" s="23"/>
    </row>
    <row r="422" spans="1:1" s="18" customFormat="1" x14ac:dyDescent="0.2">
      <c r="A422" s="23"/>
    </row>
    <row r="423" spans="1:1" s="18" customFormat="1" x14ac:dyDescent="0.2">
      <c r="A423" s="23"/>
    </row>
    <row r="424" spans="1:1" s="18" customFormat="1" x14ac:dyDescent="0.2">
      <c r="A424" s="23"/>
    </row>
    <row r="425" spans="1:1" s="18" customFormat="1" x14ac:dyDescent="0.2">
      <c r="A425" s="23"/>
    </row>
    <row r="426" spans="1:1" s="18" customFormat="1" x14ac:dyDescent="0.2">
      <c r="A426" s="23"/>
    </row>
    <row r="427" spans="1:1" s="18" customFormat="1" x14ac:dyDescent="0.2">
      <c r="A427" s="23"/>
    </row>
    <row r="428" spans="1:1" s="18" customFormat="1" x14ac:dyDescent="0.2">
      <c r="A428" s="23"/>
    </row>
    <row r="429" spans="1:1" s="18" customFormat="1" x14ac:dyDescent="0.2">
      <c r="A429" s="23"/>
    </row>
    <row r="430" spans="1:1" s="18" customFormat="1" x14ac:dyDescent="0.2">
      <c r="A430" s="23"/>
    </row>
    <row r="431" spans="1:1" s="18" customFormat="1" x14ac:dyDescent="0.2">
      <c r="A431" s="23"/>
    </row>
    <row r="432" spans="1:1" s="18" customFormat="1" x14ac:dyDescent="0.2">
      <c r="A432" s="23"/>
    </row>
    <row r="433" spans="1:1" s="18" customFormat="1" x14ac:dyDescent="0.2">
      <c r="A433" s="23"/>
    </row>
    <row r="434" spans="1:1" s="18" customFormat="1" x14ac:dyDescent="0.2">
      <c r="A434" s="23"/>
    </row>
    <row r="435" spans="1:1" s="18" customFormat="1" x14ac:dyDescent="0.2">
      <c r="A435" s="23"/>
    </row>
    <row r="436" spans="1:1" s="18" customFormat="1" x14ac:dyDescent="0.2">
      <c r="A436" s="23"/>
    </row>
    <row r="437" spans="1:1" s="18" customFormat="1" x14ac:dyDescent="0.2">
      <c r="A437" s="23"/>
    </row>
    <row r="438" spans="1:1" s="18" customFormat="1" x14ac:dyDescent="0.2">
      <c r="A438" s="23"/>
    </row>
    <row r="439" spans="1:1" s="18" customFormat="1" x14ac:dyDescent="0.2">
      <c r="A439" s="23"/>
    </row>
    <row r="440" spans="1:1" s="18" customFormat="1" x14ac:dyDescent="0.2">
      <c r="A440" s="23"/>
    </row>
    <row r="441" spans="1:1" s="18" customFormat="1" x14ac:dyDescent="0.2">
      <c r="A441" s="23"/>
    </row>
    <row r="442" spans="1:1" s="18" customFormat="1" x14ac:dyDescent="0.2">
      <c r="A442" s="23"/>
    </row>
    <row r="443" spans="1:1" s="18" customFormat="1" x14ac:dyDescent="0.2">
      <c r="A443" s="23"/>
    </row>
    <row r="444" spans="1:1" s="18" customFormat="1" x14ac:dyDescent="0.2">
      <c r="A444" s="23"/>
    </row>
    <row r="445" spans="1:1" s="18" customFormat="1" x14ac:dyDescent="0.2">
      <c r="A445" s="23"/>
    </row>
    <row r="446" spans="1:1" s="18" customFormat="1" x14ac:dyDescent="0.2">
      <c r="A446" s="23"/>
    </row>
    <row r="447" spans="1:1" s="18" customFormat="1" x14ac:dyDescent="0.2">
      <c r="A447" s="23"/>
    </row>
    <row r="448" spans="1:1" s="18" customFormat="1" x14ac:dyDescent="0.2">
      <c r="A448" s="23"/>
    </row>
    <row r="449" spans="1:1" s="18" customFormat="1" x14ac:dyDescent="0.2">
      <c r="A449" s="23"/>
    </row>
    <row r="450" spans="1:1" s="18" customFormat="1" x14ac:dyDescent="0.2">
      <c r="A450" s="23"/>
    </row>
    <row r="451" spans="1:1" s="18" customFormat="1" x14ac:dyDescent="0.2">
      <c r="A451" s="23"/>
    </row>
    <row r="452" spans="1:1" s="18" customFormat="1" x14ac:dyDescent="0.2">
      <c r="A452" s="23"/>
    </row>
    <row r="453" spans="1:1" s="18" customFormat="1" x14ac:dyDescent="0.2">
      <c r="A453" s="23"/>
    </row>
    <row r="454" spans="1:1" s="18" customFormat="1" x14ac:dyDescent="0.2">
      <c r="A454" s="23"/>
    </row>
    <row r="455" spans="1:1" s="18" customFormat="1" x14ac:dyDescent="0.2">
      <c r="A455" s="23"/>
    </row>
    <row r="456" spans="1:1" s="18" customFormat="1" x14ac:dyDescent="0.2">
      <c r="A456" s="23"/>
    </row>
    <row r="457" spans="1:1" s="18" customFormat="1" x14ac:dyDescent="0.2">
      <c r="A457" s="23"/>
    </row>
    <row r="458" spans="1:1" s="18" customFormat="1" x14ac:dyDescent="0.2">
      <c r="A458" s="23"/>
    </row>
    <row r="459" spans="1:1" s="18" customFormat="1" x14ac:dyDescent="0.2">
      <c r="A459" s="23"/>
    </row>
    <row r="460" spans="1:1" s="18" customFormat="1" x14ac:dyDescent="0.2">
      <c r="A460" s="23"/>
    </row>
    <row r="461" spans="1:1" s="18" customFormat="1" x14ac:dyDescent="0.2">
      <c r="A461" s="23"/>
    </row>
    <row r="462" spans="1:1" s="18" customFormat="1" x14ac:dyDescent="0.2">
      <c r="A462" s="23"/>
    </row>
    <row r="463" spans="1:1" s="18" customFormat="1" x14ac:dyDescent="0.2">
      <c r="A463" s="23"/>
    </row>
    <row r="464" spans="1:1" s="18" customFormat="1" x14ac:dyDescent="0.2">
      <c r="A464" s="23"/>
    </row>
    <row r="465" spans="1:1" s="18" customFormat="1" x14ac:dyDescent="0.2">
      <c r="A465" s="23"/>
    </row>
    <row r="466" spans="1:1" s="18" customFormat="1" x14ac:dyDescent="0.2">
      <c r="A466" s="23"/>
    </row>
    <row r="467" spans="1:1" s="18" customFormat="1" x14ac:dyDescent="0.2">
      <c r="A467" s="23"/>
    </row>
    <row r="468" spans="1:1" s="18" customFormat="1" x14ac:dyDescent="0.2">
      <c r="A468" s="23"/>
    </row>
    <row r="469" spans="1:1" s="18" customFormat="1" x14ac:dyDescent="0.2">
      <c r="A469" s="23"/>
    </row>
    <row r="470" spans="1:1" s="18" customFormat="1" x14ac:dyDescent="0.2">
      <c r="A470" s="23"/>
    </row>
    <row r="471" spans="1:1" s="18" customFormat="1" x14ac:dyDescent="0.2">
      <c r="A471" s="23"/>
    </row>
    <row r="472" spans="1:1" s="18" customFormat="1" x14ac:dyDescent="0.2">
      <c r="A472" s="23"/>
    </row>
    <row r="473" spans="1:1" s="18" customFormat="1" x14ac:dyDescent="0.2">
      <c r="A473" s="23"/>
    </row>
    <row r="474" spans="1:1" s="18" customFormat="1" x14ac:dyDescent="0.2">
      <c r="A474" s="23"/>
    </row>
    <row r="475" spans="1:1" s="18" customFormat="1" x14ac:dyDescent="0.2">
      <c r="A475" s="23"/>
    </row>
    <row r="476" spans="1:1" s="18" customFormat="1" x14ac:dyDescent="0.2">
      <c r="A476" s="23"/>
    </row>
    <row r="477" spans="1:1" s="18" customFormat="1" x14ac:dyDescent="0.2">
      <c r="A477" s="23"/>
    </row>
    <row r="478" spans="1:1" s="18" customFormat="1" x14ac:dyDescent="0.2">
      <c r="A478" s="23"/>
    </row>
    <row r="479" spans="1:1" s="18" customFormat="1" x14ac:dyDescent="0.2">
      <c r="A479" s="23"/>
    </row>
    <row r="480" spans="1:1" s="18" customFormat="1" x14ac:dyDescent="0.2">
      <c r="A480" s="23"/>
    </row>
    <row r="481" spans="1:1" s="18" customFormat="1" x14ac:dyDescent="0.2">
      <c r="A481" s="23"/>
    </row>
    <row r="482" spans="1:1" s="18" customFormat="1" x14ac:dyDescent="0.2">
      <c r="A482" s="23"/>
    </row>
    <row r="483" spans="1:1" s="18" customFormat="1" x14ac:dyDescent="0.2">
      <c r="A483" s="23"/>
    </row>
    <row r="484" spans="1:1" s="18" customFormat="1" x14ac:dyDescent="0.2">
      <c r="A484" s="23"/>
    </row>
    <row r="485" spans="1:1" s="18" customFormat="1" x14ac:dyDescent="0.2">
      <c r="A485" s="23"/>
    </row>
    <row r="486" spans="1:1" s="18" customFormat="1" x14ac:dyDescent="0.2">
      <c r="A486" s="23"/>
    </row>
    <row r="487" spans="1:1" s="18" customFormat="1" x14ac:dyDescent="0.2">
      <c r="A487" s="23"/>
    </row>
    <row r="488" spans="1:1" s="18" customFormat="1" x14ac:dyDescent="0.2">
      <c r="A488" s="23"/>
    </row>
    <row r="489" spans="1:1" s="18" customFormat="1" x14ac:dyDescent="0.2">
      <c r="A489" s="23"/>
    </row>
    <row r="490" spans="1:1" s="18" customFormat="1" x14ac:dyDescent="0.2">
      <c r="A490" s="23"/>
    </row>
    <row r="491" spans="1:1" s="18" customFormat="1" x14ac:dyDescent="0.2">
      <c r="A491" s="23"/>
    </row>
    <row r="492" spans="1:1" s="18" customFormat="1" x14ac:dyDescent="0.2">
      <c r="A492" s="23"/>
    </row>
    <row r="493" spans="1:1" s="18" customFormat="1" x14ac:dyDescent="0.2">
      <c r="A493" s="23"/>
    </row>
    <row r="494" spans="1:1" s="18" customFormat="1" x14ac:dyDescent="0.2">
      <c r="A494" s="23"/>
    </row>
    <row r="495" spans="1:1" s="18" customFormat="1" x14ac:dyDescent="0.2">
      <c r="A495" s="23"/>
    </row>
    <row r="496" spans="1:1" s="18" customFormat="1" x14ac:dyDescent="0.2">
      <c r="A496" s="23"/>
    </row>
    <row r="497" spans="1:1" s="18" customFormat="1" x14ac:dyDescent="0.2">
      <c r="A497" s="23"/>
    </row>
    <row r="498" spans="1:1" s="18" customFormat="1" x14ac:dyDescent="0.2">
      <c r="A498" s="23"/>
    </row>
    <row r="499" spans="1:1" s="18" customFormat="1" x14ac:dyDescent="0.2">
      <c r="A499" s="23"/>
    </row>
    <row r="500" spans="1:1" s="18" customFormat="1" x14ac:dyDescent="0.2">
      <c r="A500" s="23"/>
    </row>
    <row r="501" spans="1:1" s="18" customFormat="1" x14ac:dyDescent="0.2">
      <c r="A501" s="23"/>
    </row>
    <row r="502" spans="1:1" s="18" customFormat="1" x14ac:dyDescent="0.2">
      <c r="A502" s="23"/>
    </row>
    <row r="503" spans="1:1" s="18" customFormat="1" x14ac:dyDescent="0.2">
      <c r="A503" s="23"/>
    </row>
    <row r="504" spans="1:1" s="18" customFormat="1" x14ac:dyDescent="0.2">
      <c r="A504" s="23"/>
    </row>
    <row r="505" spans="1:1" s="18" customFormat="1" x14ac:dyDescent="0.2">
      <c r="A505" s="23"/>
    </row>
    <row r="506" spans="1:1" s="18" customFormat="1" x14ac:dyDescent="0.2">
      <c r="A506" s="23"/>
    </row>
    <row r="507" spans="1:1" s="18" customFormat="1" x14ac:dyDescent="0.2">
      <c r="A507" s="23"/>
    </row>
    <row r="508" spans="1:1" s="18" customFormat="1" x14ac:dyDescent="0.2">
      <c r="A508" s="23"/>
    </row>
    <row r="509" spans="1:1" s="18" customFormat="1" x14ac:dyDescent="0.2">
      <c r="A509" s="23"/>
    </row>
    <row r="510" spans="1:1" s="18" customFormat="1" x14ac:dyDescent="0.2">
      <c r="A510" s="23"/>
    </row>
    <row r="511" spans="1:1" s="18" customFormat="1" x14ac:dyDescent="0.2">
      <c r="A511" s="23"/>
    </row>
    <row r="512" spans="1:1" s="18" customFormat="1" x14ac:dyDescent="0.2">
      <c r="A512" s="23"/>
    </row>
    <row r="513" spans="1:1" s="18" customFormat="1" x14ac:dyDescent="0.2">
      <c r="A513" s="23"/>
    </row>
    <row r="514" spans="1:1" s="18" customFormat="1" x14ac:dyDescent="0.2">
      <c r="A514" s="23"/>
    </row>
    <row r="515" spans="1:1" s="18" customFormat="1" x14ac:dyDescent="0.2">
      <c r="A515" s="23"/>
    </row>
    <row r="516" spans="1:1" s="18" customFormat="1" x14ac:dyDescent="0.2">
      <c r="A516" s="23"/>
    </row>
    <row r="517" spans="1:1" s="18" customFormat="1" x14ac:dyDescent="0.2">
      <c r="A517" s="23"/>
    </row>
    <row r="518" spans="1:1" s="18" customFormat="1" x14ac:dyDescent="0.2">
      <c r="A518" s="23"/>
    </row>
    <row r="519" spans="1:1" s="18" customFormat="1" x14ac:dyDescent="0.2">
      <c r="A519" s="23"/>
    </row>
    <row r="520" spans="1:1" s="18" customFormat="1" x14ac:dyDescent="0.2">
      <c r="A520" s="23"/>
    </row>
    <row r="521" spans="1:1" s="18" customFormat="1" x14ac:dyDescent="0.2">
      <c r="A521" s="23"/>
    </row>
    <row r="522" spans="1:1" s="18" customFormat="1" x14ac:dyDescent="0.2">
      <c r="A522" s="23"/>
    </row>
    <row r="523" spans="1:1" s="18" customFormat="1" x14ac:dyDescent="0.2">
      <c r="A523" s="23"/>
    </row>
    <row r="524" spans="1:1" s="18" customFormat="1" x14ac:dyDescent="0.2">
      <c r="A524" s="23"/>
    </row>
    <row r="525" spans="1:1" s="18" customFormat="1" x14ac:dyDescent="0.2">
      <c r="A525" s="23"/>
    </row>
    <row r="526" spans="1:1" s="18" customFormat="1" x14ac:dyDescent="0.2">
      <c r="A526" s="23"/>
    </row>
    <row r="527" spans="1:1" s="18" customFormat="1" x14ac:dyDescent="0.2">
      <c r="A527" s="23"/>
    </row>
    <row r="528" spans="1:1" s="18" customFormat="1" x14ac:dyDescent="0.2">
      <c r="A528" s="23"/>
    </row>
    <row r="529" spans="1:1" s="18" customFormat="1" x14ac:dyDescent="0.2">
      <c r="A529" s="23"/>
    </row>
    <row r="530" spans="1:1" s="18" customFormat="1" x14ac:dyDescent="0.2">
      <c r="A530" s="23"/>
    </row>
    <row r="531" spans="1:1" s="18" customFormat="1" x14ac:dyDescent="0.2">
      <c r="A531" s="23"/>
    </row>
    <row r="532" spans="1:1" s="18" customFormat="1" x14ac:dyDescent="0.2">
      <c r="A532" s="23"/>
    </row>
    <row r="533" spans="1:1" s="18" customFormat="1" x14ac:dyDescent="0.2">
      <c r="A533" s="23"/>
    </row>
    <row r="534" spans="1:1" s="18" customFormat="1" x14ac:dyDescent="0.2">
      <c r="A534" s="23"/>
    </row>
    <row r="535" spans="1:1" s="18" customFormat="1" x14ac:dyDescent="0.2">
      <c r="A535" s="23"/>
    </row>
    <row r="536" spans="1:1" s="18" customFormat="1" x14ac:dyDescent="0.2">
      <c r="A536" s="23"/>
    </row>
    <row r="537" spans="1:1" s="18" customFormat="1" x14ac:dyDescent="0.2">
      <c r="A537" s="23"/>
    </row>
    <row r="538" spans="1:1" s="18" customFormat="1" x14ac:dyDescent="0.2">
      <c r="A538" s="23"/>
    </row>
    <row r="539" spans="1:1" s="18" customFormat="1" x14ac:dyDescent="0.2">
      <c r="A539" s="23"/>
    </row>
    <row r="540" spans="1:1" s="18" customFormat="1" x14ac:dyDescent="0.2">
      <c r="A540" s="23"/>
    </row>
    <row r="541" spans="1:1" s="18" customFormat="1" x14ac:dyDescent="0.2">
      <c r="A541" s="23"/>
    </row>
    <row r="542" spans="1:1" s="18" customFormat="1" x14ac:dyDescent="0.2">
      <c r="A542" s="23"/>
    </row>
    <row r="543" spans="1:1" s="18" customFormat="1" x14ac:dyDescent="0.2">
      <c r="A543" s="23"/>
    </row>
    <row r="544" spans="1:1" s="18" customFormat="1" x14ac:dyDescent="0.2">
      <c r="A544" s="23"/>
    </row>
    <row r="545" spans="1:1" s="18" customFormat="1" x14ac:dyDescent="0.2">
      <c r="A545" s="23"/>
    </row>
    <row r="546" spans="1:1" s="18" customFormat="1" x14ac:dyDescent="0.2">
      <c r="A546" s="23"/>
    </row>
    <row r="547" spans="1:1" s="18" customFormat="1" x14ac:dyDescent="0.2">
      <c r="A547" s="23"/>
    </row>
    <row r="548" spans="1:1" s="18" customFormat="1" x14ac:dyDescent="0.2">
      <c r="A548" s="23"/>
    </row>
    <row r="549" spans="1:1" s="18" customFormat="1" x14ac:dyDescent="0.2">
      <c r="A549" s="23"/>
    </row>
    <row r="550" spans="1:1" s="18" customFormat="1" x14ac:dyDescent="0.2">
      <c r="A550" s="23"/>
    </row>
    <row r="551" spans="1:1" s="18" customFormat="1" x14ac:dyDescent="0.2">
      <c r="A551" s="23"/>
    </row>
    <row r="552" spans="1:1" s="18" customFormat="1" x14ac:dyDescent="0.2">
      <c r="A552" s="23"/>
    </row>
    <row r="553" spans="1:1" s="18" customFormat="1" x14ac:dyDescent="0.2">
      <c r="A553" s="23"/>
    </row>
    <row r="554" spans="1:1" s="18" customFormat="1" x14ac:dyDescent="0.2">
      <c r="A554" s="23"/>
    </row>
    <row r="555" spans="1:1" s="18" customFormat="1" x14ac:dyDescent="0.2">
      <c r="A555" s="23"/>
    </row>
    <row r="556" spans="1:1" s="18" customFormat="1" x14ac:dyDescent="0.2">
      <c r="A556" s="23"/>
    </row>
    <row r="557" spans="1:1" s="18" customFormat="1" x14ac:dyDescent="0.2">
      <c r="A557" s="23"/>
    </row>
    <row r="558" spans="1:1" s="18" customFormat="1" x14ac:dyDescent="0.2">
      <c r="A558" s="23"/>
    </row>
    <row r="559" spans="1:1" s="18" customFormat="1" x14ac:dyDescent="0.2">
      <c r="A559" s="23"/>
    </row>
    <row r="560" spans="1:1" s="18" customFormat="1" x14ac:dyDescent="0.2">
      <c r="A560" s="23"/>
    </row>
    <row r="561" spans="1:1" s="18" customFormat="1" x14ac:dyDescent="0.2">
      <c r="A561" s="23"/>
    </row>
    <row r="562" spans="1:1" s="18" customFormat="1" x14ac:dyDescent="0.2">
      <c r="A562" s="23"/>
    </row>
    <row r="563" spans="1:1" s="18" customFormat="1" x14ac:dyDescent="0.2">
      <c r="A563" s="23"/>
    </row>
    <row r="564" spans="1:1" s="18" customFormat="1" x14ac:dyDescent="0.2">
      <c r="A564" s="23"/>
    </row>
    <row r="565" spans="1:1" s="18" customFormat="1" x14ac:dyDescent="0.2">
      <c r="A565" s="23"/>
    </row>
    <row r="566" spans="1:1" s="18" customFormat="1" x14ac:dyDescent="0.2">
      <c r="A566" s="23"/>
    </row>
    <row r="567" spans="1:1" s="18" customFormat="1" x14ac:dyDescent="0.2">
      <c r="A567" s="23"/>
    </row>
    <row r="568" spans="1:1" s="18" customFormat="1" x14ac:dyDescent="0.2">
      <c r="A568" s="23"/>
    </row>
    <row r="569" spans="1:1" s="18" customFormat="1" x14ac:dyDescent="0.2">
      <c r="A569" s="23"/>
    </row>
    <row r="570" spans="1:1" s="18" customFormat="1" x14ac:dyDescent="0.2">
      <c r="A570" s="23"/>
    </row>
    <row r="571" spans="1:1" s="18" customFormat="1" x14ac:dyDescent="0.2">
      <c r="A571" s="23"/>
    </row>
    <row r="572" spans="1:1" s="18" customFormat="1" x14ac:dyDescent="0.2">
      <c r="A572" s="23"/>
    </row>
    <row r="573" spans="1:1" s="18" customFormat="1" x14ac:dyDescent="0.2">
      <c r="A573" s="23"/>
    </row>
    <row r="574" spans="1:1" s="18" customFormat="1" x14ac:dyDescent="0.2">
      <c r="A574" s="23"/>
    </row>
    <row r="575" spans="1:1" s="18" customFormat="1" x14ac:dyDescent="0.2">
      <c r="A575" s="23"/>
    </row>
    <row r="576" spans="1:1" s="18" customFormat="1" x14ac:dyDescent="0.2">
      <c r="A576" s="23"/>
    </row>
    <row r="577" spans="1:1" s="18" customFormat="1" x14ac:dyDescent="0.2">
      <c r="A577" s="23"/>
    </row>
    <row r="578" spans="1:1" s="18" customFormat="1" x14ac:dyDescent="0.2">
      <c r="A578" s="23"/>
    </row>
    <row r="579" spans="1:1" s="18" customFormat="1" x14ac:dyDescent="0.2">
      <c r="A579" s="23"/>
    </row>
    <row r="580" spans="1:1" s="18" customFormat="1" x14ac:dyDescent="0.2">
      <c r="A580" s="23"/>
    </row>
    <row r="581" spans="1:1" s="18" customFormat="1" x14ac:dyDescent="0.2">
      <c r="A581" s="23"/>
    </row>
    <row r="582" spans="1:1" s="18" customFormat="1" x14ac:dyDescent="0.2">
      <c r="A582" s="23"/>
    </row>
    <row r="583" spans="1:1" s="18" customFormat="1" x14ac:dyDescent="0.2">
      <c r="A583" s="23"/>
    </row>
    <row r="584" spans="1:1" s="18" customFormat="1" x14ac:dyDescent="0.2">
      <c r="A584" s="23"/>
    </row>
    <row r="585" spans="1:1" s="18" customFormat="1" x14ac:dyDescent="0.2">
      <c r="A585" s="23"/>
    </row>
    <row r="586" spans="1:1" s="18" customFormat="1" x14ac:dyDescent="0.2">
      <c r="A586" s="23"/>
    </row>
    <row r="587" spans="1:1" s="18" customFormat="1" x14ac:dyDescent="0.2">
      <c r="A587" s="23"/>
    </row>
    <row r="588" spans="1:1" s="18" customFormat="1" x14ac:dyDescent="0.2">
      <c r="A588" s="23"/>
    </row>
    <row r="589" spans="1:1" s="18" customFormat="1" x14ac:dyDescent="0.2">
      <c r="A589" s="23"/>
    </row>
    <row r="590" spans="1:1" s="18" customFormat="1" x14ac:dyDescent="0.2">
      <c r="A590" s="23"/>
    </row>
    <row r="591" spans="1:1" s="18" customFormat="1" x14ac:dyDescent="0.2">
      <c r="A591" s="23"/>
    </row>
    <row r="592" spans="1:1" s="18" customFormat="1" x14ac:dyDescent="0.2">
      <c r="A592" s="23"/>
    </row>
    <row r="593" spans="1:1" s="18" customFormat="1" x14ac:dyDescent="0.2">
      <c r="A593" s="23"/>
    </row>
    <row r="594" spans="1:1" s="18" customFormat="1" x14ac:dyDescent="0.2">
      <c r="A594" s="23"/>
    </row>
    <row r="595" spans="1:1" s="18" customFormat="1" x14ac:dyDescent="0.2">
      <c r="A595" s="23"/>
    </row>
    <row r="596" spans="1:1" s="18" customFormat="1" x14ac:dyDescent="0.2">
      <c r="A596" s="23"/>
    </row>
    <row r="597" spans="1:1" s="18" customFormat="1" x14ac:dyDescent="0.2">
      <c r="A597" s="23"/>
    </row>
    <row r="598" spans="1:1" s="18" customFormat="1" x14ac:dyDescent="0.2">
      <c r="A598" s="23"/>
    </row>
    <row r="599" spans="1:1" s="18" customFormat="1" x14ac:dyDescent="0.2">
      <c r="A599" s="23"/>
    </row>
    <row r="600" spans="1:1" s="18" customFormat="1" x14ac:dyDescent="0.2">
      <c r="A600" s="23"/>
    </row>
    <row r="601" spans="1:1" s="18" customFormat="1" x14ac:dyDescent="0.2">
      <c r="A601" s="23"/>
    </row>
    <row r="602" spans="1:1" s="18" customFormat="1" x14ac:dyDescent="0.2">
      <c r="A602" s="23"/>
    </row>
    <row r="603" spans="1:1" s="18" customFormat="1" x14ac:dyDescent="0.2">
      <c r="A603" s="23"/>
    </row>
    <row r="604" spans="1:1" s="18" customFormat="1" x14ac:dyDescent="0.2">
      <c r="A604" s="23"/>
    </row>
    <row r="605" spans="1:1" s="18" customFormat="1" x14ac:dyDescent="0.2">
      <c r="A605" s="23"/>
    </row>
    <row r="606" spans="1:1" s="18" customFormat="1" x14ac:dyDescent="0.2">
      <c r="A606" s="23"/>
    </row>
    <row r="607" spans="1:1" s="18" customFormat="1" x14ac:dyDescent="0.2">
      <c r="A607" s="23"/>
    </row>
    <row r="608" spans="1:1" s="18" customFormat="1" x14ac:dyDescent="0.2">
      <c r="A608" s="23"/>
    </row>
    <row r="609" spans="1:1" s="18" customFormat="1" x14ac:dyDescent="0.2">
      <c r="A609" s="23"/>
    </row>
    <row r="610" spans="1:1" s="18" customFormat="1" x14ac:dyDescent="0.2">
      <c r="A610" s="23"/>
    </row>
    <row r="611" spans="1:1" s="18" customFormat="1" x14ac:dyDescent="0.2">
      <c r="A611" s="23"/>
    </row>
    <row r="612" spans="1:1" s="18" customFormat="1" x14ac:dyDescent="0.2">
      <c r="A612" s="23"/>
    </row>
    <row r="613" spans="1:1" s="18" customFormat="1" x14ac:dyDescent="0.2">
      <c r="A613" s="23"/>
    </row>
    <row r="614" spans="1:1" s="18" customFormat="1" x14ac:dyDescent="0.2">
      <c r="A614" s="23"/>
    </row>
    <row r="615" spans="1:1" s="18" customFormat="1" x14ac:dyDescent="0.2">
      <c r="A615" s="23"/>
    </row>
    <row r="616" spans="1:1" s="18" customFormat="1" x14ac:dyDescent="0.2">
      <c r="A616" s="23"/>
    </row>
    <row r="617" spans="1:1" s="18" customFormat="1" x14ac:dyDescent="0.2">
      <c r="A617" s="23"/>
    </row>
    <row r="618" spans="1:1" s="18" customFormat="1" x14ac:dyDescent="0.2">
      <c r="A618" s="23"/>
    </row>
    <row r="619" spans="1:1" s="18" customFormat="1" x14ac:dyDescent="0.2">
      <c r="A619" s="23"/>
    </row>
    <row r="620" spans="1:1" s="18" customFormat="1" x14ac:dyDescent="0.2">
      <c r="A620" s="23"/>
    </row>
    <row r="621" spans="1:1" s="18" customFormat="1" x14ac:dyDescent="0.2">
      <c r="A621" s="23"/>
    </row>
    <row r="622" spans="1:1" s="18" customFormat="1" x14ac:dyDescent="0.2">
      <c r="A622" s="23"/>
    </row>
    <row r="623" spans="1:1" s="18" customFormat="1" x14ac:dyDescent="0.2">
      <c r="A623" s="23"/>
    </row>
    <row r="624" spans="1:1" s="18" customFormat="1" x14ac:dyDescent="0.2">
      <c r="A624" s="23"/>
    </row>
    <row r="625" spans="1:1" s="18" customFormat="1" x14ac:dyDescent="0.2">
      <c r="A625" s="23"/>
    </row>
    <row r="626" spans="1:1" s="18" customFormat="1" x14ac:dyDescent="0.2">
      <c r="A626" s="23"/>
    </row>
    <row r="627" spans="1:1" s="18" customFormat="1" x14ac:dyDescent="0.2">
      <c r="A627" s="23"/>
    </row>
    <row r="628" spans="1:1" s="18" customFormat="1" x14ac:dyDescent="0.2">
      <c r="A628" s="23"/>
    </row>
    <row r="629" spans="1:1" s="18" customFormat="1" x14ac:dyDescent="0.2">
      <c r="A629" s="23"/>
    </row>
    <row r="630" spans="1:1" s="18" customFormat="1" x14ac:dyDescent="0.2">
      <c r="A630" s="23"/>
    </row>
    <row r="631" spans="1:1" s="18" customFormat="1" x14ac:dyDescent="0.2">
      <c r="A631" s="23"/>
    </row>
    <row r="632" spans="1:1" s="18" customFormat="1" x14ac:dyDescent="0.2">
      <c r="A632" s="23"/>
    </row>
    <row r="633" spans="1:1" s="18" customFormat="1" x14ac:dyDescent="0.2">
      <c r="A633" s="23"/>
    </row>
    <row r="634" spans="1:1" s="18" customFormat="1" x14ac:dyDescent="0.2">
      <c r="A634" s="23"/>
    </row>
    <row r="635" spans="1:1" s="18" customFormat="1" x14ac:dyDescent="0.2">
      <c r="A635" s="23"/>
    </row>
    <row r="636" spans="1:1" s="18" customFormat="1" x14ac:dyDescent="0.2">
      <c r="A636" s="23"/>
    </row>
    <row r="637" spans="1:1" s="18" customFormat="1" x14ac:dyDescent="0.2">
      <c r="A637" s="23"/>
    </row>
    <row r="638" spans="1:1" s="18" customFormat="1" x14ac:dyDescent="0.2">
      <c r="A638" s="23"/>
    </row>
    <row r="639" spans="1:1" s="18" customFormat="1" x14ac:dyDescent="0.2">
      <c r="A639" s="23"/>
    </row>
    <row r="640" spans="1:1" s="18" customFormat="1" x14ac:dyDescent="0.2">
      <c r="A640" s="23"/>
    </row>
    <row r="641" spans="1:1" s="18" customFormat="1" x14ac:dyDescent="0.2">
      <c r="A641" s="23"/>
    </row>
    <row r="642" spans="1:1" s="18" customFormat="1" x14ac:dyDescent="0.2">
      <c r="A642" s="23"/>
    </row>
    <row r="643" spans="1:1" s="18" customFormat="1" x14ac:dyDescent="0.2">
      <c r="A643" s="23"/>
    </row>
    <row r="644" spans="1:1" s="18" customFormat="1" x14ac:dyDescent="0.2">
      <c r="A644" s="23"/>
    </row>
    <row r="645" spans="1:1" s="18" customFormat="1" x14ac:dyDescent="0.2">
      <c r="A645" s="23"/>
    </row>
    <row r="646" spans="1:1" s="18" customFormat="1" x14ac:dyDescent="0.2">
      <c r="A646" s="23"/>
    </row>
    <row r="647" spans="1:1" s="18" customFormat="1" x14ac:dyDescent="0.2">
      <c r="A647" s="23"/>
    </row>
    <row r="648" spans="1:1" s="18" customFormat="1" x14ac:dyDescent="0.2">
      <c r="A648" s="23"/>
    </row>
    <row r="649" spans="1:1" s="18" customFormat="1" x14ac:dyDescent="0.2">
      <c r="A649" s="23"/>
    </row>
    <row r="650" spans="1:1" s="18" customFormat="1" x14ac:dyDescent="0.2">
      <c r="A650" s="23"/>
    </row>
    <row r="651" spans="1:1" s="18" customFormat="1" x14ac:dyDescent="0.2">
      <c r="A651" s="23"/>
    </row>
    <row r="652" spans="1:1" s="18" customFormat="1" x14ac:dyDescent="0.2">
      <c r="A652" s="23"/>
    </row>
    <row r="653" spans="1:1" s="18" customFormat="1" x14ac:dyDescent="0.2">
      <c r="A653" s="23"/>
    </row>
    <row r="654" spans="1:1" s="18" customFormat="1" x14ac:dyDescent="0.2">
      <c r="A654" s="23"/>
    </row>
    <row r="655" spans="1:1" s="18" customFormat="1" x14ac:dyDescent="0.2">
      <c r="A655" s="23"/>
    </row>
    <row r="656" spans="1:1" s="18" customFormat="1" x14ac:dyDescent="0.2">
      <c r="A656" s="23"/>
    </row>
    <row r="657" spans="1:1" s="18" customFormat="1" x14ac:dyDescent="0.2">
      <c r="A657" s="23"/>
    </row>
    <row r="658" spans="1:1" s="18" customFormat="1" x14ac:dyDescent="0.2">
      <c r="A658" s="23"/>
    </row>
    <row r="659" spans="1:1" s="18" customFormat="1" x14ac:dyDescent="0.2">
      <c r="A659" s="23"/>
    </row>
    <row r="660" spans="1:1" s="18" customFormat="1" x14ac:dyDescent="0.2">
      <c r="A660" s="23"/>
    </row>
    <row r="661" spans="1:1" s="18" customFormat="1" x14ac:dyDescent="0.2">
      <c r="A661" s="23"/>
    </row>
    <row r="662" spans="1:1" s="18" customFormat="1" x14ac:dyDescent="0.2">
      <c r="A662" s="23"/>
    </row>
    <row r="663" spans="1:1" s="18" customFormat="1" x14ac:dyDescent="0.2">
      <c r="A663" s="23"/>
    </row>
    <row r="664" spans="1:1" s="18" customFormat="1" x14ac:dyDescent="0.2">
      <c r="A664" s="23"/>
    </row>
    <row r="665" spans="1:1" s="18" customFormat="1" x14ac:dyDescent="0.2">
      <c r="A665" s="23"/>
    </row>
    <row r="666" spans="1:1" s="18" customFormat="1" x14ac:dyDescent="0.2">
      <c r="A666" s="23"/>
    </row>
    <row r="667" spans="1:1" s="18" customFormat="1" x14ac:dyDescent="0.2">
      <c r="A667" s="23"/>
    </row>
    <row r="668" spans="1:1" s="18" customFormat="1" x14ac:dyDescent="0.2">
      <c r="A668" s="23"/>
    </row>
    <row r="669" spans="1:1" s="18" customFormat="1" x14ac:dyDescent="0.2">
      <c r="A669" s="23"/>
    </row>
    <row r="670" spans="1:1" s="18" customFormat="1" x14ac:dyDescent="0.2">
      <c r="A670" s="23"/>
    </row>
    <row r="671" spans="1:1" s="18" customFormat="1" x14ac:dyDescent="0.2">
      <c r="A671" s="23"/>
    </row>
    <row r="672" spans="1:1" s="18" customFormat="1" x14ac:dyDescent="0.2">
      <c r="A672" s="23"/>
    </row>
    <row r="673" spans="1:1" s="18" customFormat="1" x14ac:dyDescent="0.2">
      <c r="A673" s="23"/>
    </row>
    <row r="674" spans="1:1" s="18" customFormat="1" x14ac:dyDescent="0.2">
      <c r="A674" s="23"/>
    </row>
    <row r="675" spans="1:1" s="18" customFormat="1" x14ac:dyDescent="0.2">
      <c r="A675" s="23"/>
    </row>
    <row r="676" spans="1:1" s="18" customFormat="1" x14ac:dyDescent="0.2">
      <c r="A676" s="23"/>
    </row>
    <row r="677" spans="1:1" s="18" customFormat="1" x14ac:dyDescent="0.2">
      <c r="A677" s="23"/>
    </row>
    <row r="678" spans="1:1" s="18" customFormat="1" x14ac:dyDescent="0.2">
      <c r="A678" s="23"/>
    </row>
    <row r="679" spans="1:1" s="18" customFormat="1" x14ac:dyDescent="0.2">
      <c r="A679" s="23"/>
    </row>
    <row r="680" spans="1:1" s="18" customFormat="1" x14ac:dyDescent="0.2">
      <c r="A680" s="23"/>
    </row>
    <row r="681" spans="1:1" s="18" customFormat="1" x14ac:dyDescent="0.2">
      <c r="A681" s="23"/>
    </row>
    <row r="682" spans="1:1" s="18" customFormat="1" x14ac:dyDescent="0.2">
      <c r="A682" s="23"/>
    </row>
    <row r="683" spans="1:1" s="18" customFormat="1" x14ac:dyDescent="0.2">
      <c r="A683" s="23"/>
    </row>
    <row r="684" spans="1:1" s="18" customFormat="1" x14ac:dyDescent="0.2">
      <c r="A684" s="23"/>
    </row>
    <row r="685" spans="1:1" s="18" customFormat="1" x14ac:dyDescent="0.2">
      <c r="A685" s="23"/>
    </row>
    <row r="686" spans="1:1" s="18" customFormat="1" x14ac:dyDescent="0.2">
      <c r="A686" s="23"/>
    </row>
    <row r="687" spans="1:1" s="18" customFormat="1" x14ac:dyDescent="0.2">
      <c r="A687" s="23"/>
    </row>
    <row r="688" spans="1:1" s="18" customFormat="1" x14ac:dyDescent="0.2">
      <c r="A688" s="23"/>
    </row>
    <row r="689" spans="1:1" s="18" customFormat="1" x14ac:dyDescent="0.2">
      <c r="A689" s="23"/>
    </row>
    <row r="690" spans="1:1" s="18" customFormat="1" x14ac:dyDescent="0.2">
      <c r="A690" s="23"/>
    </row>
    <row r="691" spans="1:1" s="18" customFormat="1" x14ac:dyDescent="0.2">
      <c r="A691" s="23"/>
    </row>
    <row r="692" spans="1:1" s="18" customFormat="1" x14ac:dyDescent="0.2">
      <c r="A692" s="23"/>
    </row>
    <row r="693" spans="1:1" s="18" customFormat="1" x14ac:dyDescent="0.2">
      <c r="A693" s="23"/>
    </row>
    <row r="694" spans="1:1" s="18" customFormat="1" x14ac:dyDescent="0.2">
      <c r="A694" s="23"/>
    </row>
    <row r="695" spans="1:1" s="18" customFormat="1" x14ac:dyDescent="0.2">
      <c r="A695" s="23"/>
    </row>
    <row r="696" spans="1:1" s="18" customFormat="1" x14ac:dyDescent="0.2">
      <c r="A696" s="23"/>
    </row>
    <row r="697" spans="1:1" s="18" customFormat="1" x14ac:dyDescent="0.2">
      <c r="A697" s="23"/>
    </row>
    <row r="698" spans="1:1" s="18" customFormat="1" x14ac:dyDescent="0.2">
      <c r="A698" s="23"/>
    </row>
    <row r="699" spans="1:1" s="18" customFormat="1" x14ac:dyDescent="0.2">
      <c r="A699" s="23"/>
    </row>
    <row r="700" spans="1:1" s="18" customFormat="1" x14ac:dyDescent="0.2">
      <c r="A700" s="23"/>
    </row>
    <row r="701" spans="1:1" s="18" customFormat="1" x14ac:dyDescent="0.2">
      <c r="A701" s="23"/>
    </row>
    <row r="702" spans="1:1" s="18" customFormat="1" x14ac:dyDescent="0.2">
      <c r="A702" s="23"/>
    </row>
    <row r="703" spans="1:1" s="18" customFormat="1" x14ac:dyDescent="0.2">
      <c r="A703" s="23"/>
    </row>
    <row r="704" spans="1:1" s="18" customFormat="1" x14ac:dyDescent="0.2">
      <c r="A704" s="23"/>
    </row>
    <row r="705" spans="1:1" s="18" customFormat="1" x14ac:dyDescent="0.2">
      <c r="A705" s="23"/>
    </row>
    <row r="706" spans="1:1" s="18" customFormat="1" x14ac:dyDescent="0.2">
      <c r="A706" s="23"/>
    </row>
    <row r="707" spans="1:1" s="18" customFormat="1" x14ac:dyDescent="0.2">
      <c r="A707" s="23"/>
    </row>
    <row r="708" spans="1:1" s="18" customFormat="1" x14ac:dyDescent="0.2">
      <c r="A708" s="23"/>
    </row>
    <row r="709" spans="1:1" s="18" customFormat="1" x14ac:dyDescent="0.2">
      <c r="A709" s="23"/>
    </row>
    <row r="710" spans="1:1" s="18" customFormat="1" x14ac:dyDescent="0.2">
      <c r="A710" s="23"/>
    </row>
    <row r="711" spans="1:1" s="18" customFormat="1" x14ac:dyDescent="0.2">
      <c r="A711" s="23"/>
    </row>
    <row r="712" spans="1:1" s="18" customFormat="1" x14ac:dyDescent="0.2">
      <c r="A712" s="23"/>
    </row>
    <row r="713" spans="1:1" s="18" customFormat="1" x14ac:dyDescent="0.2">
      <c r="A713" s="23"/>
    </row>
    <row r="714" spans="1:1" s="18" customFormat="1" x14ac:dyDescent="0.2">
      <c r="A714" s="23"/>
    </row>
    <row r="715" spans="1:1" s="18" customFormat="1" x14ac:dyDescent="0.2">
      <c r="A715" s="23"/>
    </row>
    <row r="716" spans="1:1" s="18" customFormat="1" x14ac:dyDescent="0.2">
      <c r="A716" s="23"/>
    </row>
    <row r="717" spans="1:1" s="18" customFormat="1" x14ac:dyDescent="0.2">
      <c r="A717" s="23"/>
    </row>
    <row r="718" spans="1:1" s="18" customFormat="1" x14ac:dyDescent="0.2">
      <c r="A718" s="23"/>
    </row>
    <row r="719" spans="1:1" s="18" customFormat="1" x14ac:dyDescent="0.2">
      <c r="A719" s="23"/>
    </row>
    <row r="720" spans="1:1" s="18" customFormat="1" x14ac:dyDescent="0.2">
      <c r="A720" s="23"/>
    </row>
    <row r="721" spans="1:1" s="18" customFormat="1" x14ac:dyDescent="0.2">
      <c r="A721" s="23"/>
    </row>
    <row r="722" spans="1:1" s="18" customFormat="1" x14ac:dyDescent="0.2">
      <c r="A722" s="23"/>
    </row>
    <row r="723" spans="1:1" s="18" customFormat="1" x14ac:dyDescent="0.2">
      <c r="A723" s="23"/>
    </row>
    <row r="724" spans="1:1" s="18" customFormat="1" x14ac:dyDescent="0.2">
      <c r="A724" s="23"/>
    </row>
    <row r="725" spans="1:1" s="18" customFormat="1" x14ac:dyDescent="0.2">
      <c r="A725" s="23"/>
    </row>
    <row r="726" spans="1:1" s="18" customFormat="1" x14ac:dyDescent="0.2">
      <c r="A726" s="23"/>
    </row>
    <row r="727" spans="1:1" s="18" customFormat="1" x14ac:dyDescent="0.2">
      <c r="A727" s="23"/>
    </row>
    <row r="728" spans="1:1" s="18" customFormat="1" x14ac:dyDescent="0.2">
      <c r="A728" s="23"/>
    </row>
    <row r="729" spans="1:1" s="18" customFormat="1" x14ac:dyDescent="0.2">
      <c r="A729" s="23"/>
    </row>
    <row r="730" spans="1:1" s="18" customFormat="1" x14ac:dyDescent="0.2">
      <c r="A730" s="23"/>
    </row>
    <row r="731" spans="1:1" s="18" customFormat="1" x14ac:dyDescent="0.2">
      <c r="A731" s="23"/>
    </row>
    <row r="732" spans="1:1" s="18" customFormat="1" x14ac:dyDescent="0.2">
      <c r="A732" s="23"/>
    </row>
    <row r="733" spans="1:1" s="18" customFormat="1" x14ac:dyDescent="0.2">
      <c r="A733" s="23"/>
    </row>
    <row r="734" spans="1:1" s="18" customFormat="1" x14ac:dyDescent="0.2">
      <c r="A734" s="23"/>
    </row>
    <row r="735" spans="1:1" s="18" customFormat="1" x14ac:dyDescent="0.2">
      <c r="A735" s="23"/>
    </row>
    <row r="736" spans="1:1" s="18" customFormat="1" x14ac:dyDescent="0.2">
      <c r="A736" s="23"/>
    </row>
    <row r="737" spans="1:1" s="18" customFormat="1" x14ac:dyDescent="0.2">
      <c r="A737" s="23"/>
    </row>
    <row r="738" spans="1:1" s="18" customFormat="1" x14ac:dyDescent="0.2">
      <c r="A738" s="23"/>
    </row>
    <row r="739" spans="1:1" s="18" customFormat="1" x14ac:dyDescent="0.2">
      <c r="A739" s="23"/>
    </row>
    <row r="740" spans="1:1" s="18" customFormat="1" x14ac:dyDescent="0.2">
      <c r="A740" s="23"/>
    </row>
    <row r="741" spans="1:1" s="18" customFormat="1" x14ac:dyDescent="0.2">
      <c r="A741" s="23"/>
    </row>
    <row r="742" spans="1:1" s="18" customFormat="1" x14ac:dyDescent="0.2">
      <c r="A742" s="23"/>
    </row>
    <row r="743" spans="1:1" s="18" customFormat="1" x14ac:dyDescent="0.2">
      <c r="A743" s="23"/>
    </row>
    <row r="744" spans="1:1" s="18" customFormat="1" x14ac:dyDescent="0.2">
      <c r="A744" s="23"/>
    </row>
    <row r="745" spans="1:1" s="18" customFormat="1" x14ac:dyDescent="0.2">
      <c r="A745" s="23"/>
    </row>
    <row r="746" spans="1:1" s="18" customFormat="1" x14ac:dyDescent="0.2">
      <c r="A746" s="23"/>
    </row>
    <row r="747" spans="1:1" s="18" customFormat="1" x14ac:dyDescent="0.2">
      <c r="A747" s="23"/>
    </row>
    <row r="748" spans="1:1" s="18" customFormat="1" x14ac:dyDescent="0.2">
      <c r="A748" s="23"/>
    </row>
    <row r="749" spans="1:1" s="18" customFormat="1" x14ac:dyDescent="0.2">
      <c r="A749" s="23"/>
    </row>
    <row r="750" spans="1:1" s="18" customFormat="1" x14ac:dyDescent="0.2">
      <c r="A750" s="23"/>
    </row>
    <row r="751" spans="1:1" s="18" customFormat="1" x14ac:dyDescent="0.2">
      <c r="A751" s="23"/>
    </row>
    <row r="752" spans="1:1" s="18" customFormat="1" x14ac:dyDescent="0.2">
      <c r="A752" s="23"/>
    </row>
    <row r="753" spans="1:1" s="18" customFormat="1" x14ac:dyDescent="0.2">
      <c r="A753" s="23"/>
    </row>
    <row r="754" spans="1:1" s="18" customFormat="1" x14ac:dyDescent="0.2">
      <c r="A754" s="23"/>
    </row>
    <row r="755" spans="1:1" s="18" customFormat="1" x14ac:dyDescent="0.2">
      <c r="A755" s="23"/>
    </row>
    <row r="756" spans="1:1" s="18" customFormat="1" x14ac:dyDescent="0.2">
      <c r="A756" s="23"/>
    </row>
    <row r="757" spans="1:1" s="18" customFormat="1" x14ac:dyDescent="0.2">
      <c r="A757" s="23"/>
    </row>
    <row r="758" spans="1:1" s="18" customFormat="1" x14ac:dyDescent="0.2">
      <c r="A758" s="23"/>
    </row>
    <row r="759" spans="1:1" s="18" customFormat="1" x14ac:dyDescent="0.2">
      <c r="A759" s="23"/>
    </row>
    <row r="760" spans="1:1" s="18" customFormat="1" x14ac:dyDescent="0.2">
      <c r="A760" s="23"/>
    </row>
    <row r="761" spans="1:1" s="18" customFormat="1" x14ac:dyDescent="0.2">
      <c r="A761" s="23"/>
    </row>
    <row r="762" spans="1:1" s="18" customFormat="1" x14ac:dyDescent="0.2">
      <c r="A762" s="23"/>
    </row>
    <row r="763" spans="1:1" s="18" customFormat="1" x14ac:dyDescent="0.2">
      <c r="A763" s="23"/>
    </row>
    <row r="764" spans="1:1" s="18" customFormat="1" x14ac:dyDescent="0.2">
      <c r="A764" s="23"/>
    </row>
    <row r="765" spans="1:1" s="18" customFormat="1" x14ac:dyDescent="0.2">
      <c r="A765" s="23"/>
    </row>
    <row r="766" spans="1:1" s="18" customFormat="1" x14ac:dyDescent="0.2">
      <c r="A766" s="23"/>
    </row>
    <row r="767" spans="1:1" s="18" customFormat="1" x14ac:dyDescent="0.2">
      <c r="A767" s="23"/>
    </row>
    <row r="768" spans="1:1" s="18" customFormat="1" x14ac:dyDescent="0.2">
      <c r="A768" s="23"/>
    </row>
    <row r="769" spans="1:1" s="18" customFormat="1" x14ac:dyDescent="0.2">
      <c r="A769" s="23"/>
    </row>
    <row r="770" spans="1:1" s="18" customFormat="1" x14ac:dyDescent="0.2">
      <c r="A770" s="23"/>
    </row>
    <row r="771" spans="1:1" s="18" customFormat="1" x14ac:dyDescent="0.2">
      <c r="A771" s="23"/>
    </row>
    <row r="772" spans="1:1" s="18" customFormat="1" x14ac:dyDescent="0.2">
      <c r="A772" s="23"/>
    </row>
    <row r="773" spans="1:1" s="18" customFormat="1" x14ac:dyDescent="0.2">
      <c r="A773" s="23"/>
    </row>
    <row r="774" spans="1:1" s="18" customFormat="1" x14ac:dyDescent="0.2">
      <c r="A774" s="23"/>
    </row>
    <row r="775" spans="1:1" s="18" customFormat="1" x14ac:dyDescent="0.2">
      <c r="A775" s="23"/>
    </row>
    <row r="776" spans="1:1" s="18" customFormat="1" x14ac:dyDescent="0.2">
      <c r="A776" s="23"/>
    </row>
    <row r="777" spans="1:1" s="18" customFormat="1" x14ac:dyDescent="0.2">
      <c r="A777" s="23"/>
    </row>
    <row r="778" spans="1:1" s="18" customFormat="1" x14ac:dyDescent="0.2">
      <c r="A778" s="23"/>
    </row>
    <row r="779" spans="1:1" s="18" customFormat="1" x14ac:dyDescent="0.2">
      <c r="A779" s="23"/>
    </row>
    <row r="780" spans="1:1" s="18" customFormat="1" x14ac:dyDescent="0.2">
      <c r="A780" s="23"/>
    </row>
    <row r="781" spans="1:1" s="18" customFormat="1" x14ac:dyDescent="0.2">
      <c r="A781" s="23"/>
    </row>
    <row r="782" spans="1:1" s="18" customFormat="1" x14ac:dyDescent="0.2">
      <c r="A782" s="23"/>
    </row>
    <row r="783" spans="1:1" s="18" customFormat="1" x14ac:dyDescent="0.2">
      <c r="A783" s="23"/>
    </row>
    <row r="784" spans="1:1" s="18" customFormat="1" x14ac:dyDescent="0.2">
      <c r="A784" s="23"/>
    </row>
    <row r="785" spans="1:1" s="18" customFormat="1" x14ac:dyDescent="0.2">
      <c r="A785" s="23"/>
    </row>
    <row r="786" spans="1:1" s="18" customFormat="1" x14ac:dyDescent="0.2">
      <c r="A786" s="23"/>
    </row>
    <row r="787" spans="1:1" s="18" customFormat="1" x14ac:dyDescent="0.2">
      <c r="A787" s="23"/>
    </row>
    <row r="788" spans="1:1" s="18" customFormat="1" x14ac:dyDescent="0.2">
      <c r="A788" s="23"/>
    </row>
    <row r="789" spans="1:1" s="18" customFormat="1" x14ac:dyDescent="0.2">
      <c r="A789" s="23"/>
    </row>
    <row r="790" spans="1:1" s="18" customFormat="1" x14ac:dyDescent="0.2">
      <c r="A790" s="23"/>
    </row>
    <row r="791" spans="1:1" s="18" customFormat="1" x14ac:dyDescent="0.2">
      <c r="A791" s="23"/>
    </row>
    <row r="792" spans="1:1" s="18" customFormat="1" x14ac:dyDescent="0.2">
      <c r="A792" s="23"/>
    </row>
    <row r="793" spans="1:1" s="18" customFormat="1" x14ac:dyDescent="0.2">
      <c r="A793" s="23"/>
    </row>
    <row r="794" spans="1:1" s="18" customFormat="1" x14ac:dyDescent="0.2">
      <c r="A794" s="23"/>
    </row>
    <row r="795" spans="1:1" s="18" customFormat="1" x14ac:dyDescent="0.2">
      <c r="A795" s="23"/>
    </row>
    <row r="796" spans="1:1" s="18" customFormat="1" x14ac:dyDescent="0.2">
      <c r="A796" s="23"/>
    </row>
    <row r="797" spans="1:1" s="18" customFormat="1" x14ac:dyDescent="0.2">
      <c r="A797" s="23"/>
    </row>
    <row r="798" spans="1:1" s="18" customFormat="1" x14ac:dyDescent="0.2">
      <c r="A798" s="23"/>
    </row>
    <row r="799" spans="1:1" s="18" customFormat="1" x14ac:dyDescent="0.2">
      <c r="A799" s="23"/>
    </row>
    <row r="800" spans="1:1" s="18" customFormat="1" x14ac:dyDescent="0.2">
      <c r="A800" s="23"/>
    </row>
    <row r="801" spans="1:1" s="18" customFormat="1" x14ac:dyDescent="0.2">
      <c r="A801" s="23"/>
    </row>
    <row r="802" spans="1:1" s="18" customFormat="1" x14ac:dyDescent="0.2">
      <c r="A802" s="23"/>
    </row>
    <row r="803" spans="1:1" s="18" customFormat="1" x14ac:dyDescent="0.2">
      <c r="A803" s="23"/>
    </row>
    <row r="804" spans="1:1" s="18" customFormat="1" x14ac:dyDescent="0.2">
      <c r="A804" s="23"/>
    </row>
    <row r="805" spans="1:1" s="18" customFormat="1" x14ac:dyDescent="0.2">
      <c r="A805" s="23"/>
    </row>
    <row r="806" spans="1:1" s="18" customFormat="1" x14ac:dyDescent="0.2">
      <c r="A806" s="23"/>
    </row>
    <row r="807" spans="1:1" s="18" customFormat="1" x14ac:dyDescent="0.2">
      <c r="A807" s="23"/>
    </row>
    <row r="808" spans="1:1" s="18" customFormat="1" x14ac:dyDescent="0.2">
      <c r="A808" s="23"/>
    </row>
    <row r="809" spans="1:1" s="18" customFormat="1" x14ac:dyDescent="0.2">
      <c r="A809" s="23"/>
    </row>
    <row r="810" spans="1:1" s="18" customFormat="1" x14ac:dyDescent="0.2">
      <c r="A810" s="23"/>
    </row>
    <row r="811" spans="1:1" s="18" customFormat="1" x14ac:dyDescent="0.2">
      <c r="A811" s="23"/>
    </row>
    <row r="812" spans="1:1" s="18" customFormat="1" x14ac:dyDescent="0.2">
      <c r="A812" s="23"/>
    </row>
    <row r="813" spans="1:1" s="18" customFormat="1" x14ac:dyDescent="0.2">
      <c r="A813" s="23"/>
    </row>
    <row r="814" spans="1:1" s="18" customFormat="1" x14ac:dyDescent="0.2">
      <c r="A814" s="23"/>
    </row>
    <row r="815" spans="1:1" s="18" customFormat="1" x14ac:dyDescent="0.2">
      <c r="A815" s="23"/>
    </row>
    <row r="816" spans="1:1" s="18" customFormat="1" x14ac:dyDescent="0.2">
      <c r="A816" s="23"/>
    </row>
    <row r="817" spans="1:1" s="18" customFormat="1" x14ac:dyDescent="0.2">
      <c r="A817" s="23"/>
    </row>
    <row r="818" spans="1:1" s="18" customFormat="1" x14ac:dyDescent="0.2">
      <c r="A818" s="23"/>
    </row>
    <row r="819" spans="1:1" s="18" customFormat="1" x14ac:dyDescent="0.2">
      <c r="A819" s="23"/>
    </row>
    <row r="820" spans="1:1" s="18" customFormat="1" x14ac:dyDescent="0.2">
      <c r="A820" s="23"/>
    </row>
    <row r="821" spans="1:1" s="18" customFormat="1" x14ac:dyDescent="0.2">
      <c r="A821" s="23"/>
    </row>
    <row r="822" spans="1:1" s="18" customFormat="1" x14ac:dyDescent="0.2">
      <c r="A822" s="23"/>
    </row>
    <row r="823" spans="1:1" s="18" customFormat="1" x14ac:dyDescent="0.2">
      <c r="A823" s="23"/>
    </row>
    <row r="824" spans="1:1" s="18" customFormat="1" x14ac:dyDescent="0.2">
      <c r="A824" s="23"/>
    </row>
    <row r="825" spans="1:1" s="18" customFormat="1" x14ac:dyDescent="0.2">
      <c r="A825" s="23"/>
    </row>
    <row r="826" spans="1:1" s="18" customFormat="1" x14ac:dyDescent="0.2">
      <c r="A826" s="23"/>
    </row>
    <row r="827" spans="1:1" s="18" customFormat="1" x14ac:dyDescent="0.2">
      <c r="A827" s="23"/>
    </row>
    <row r="828" spans="1:1" s="18" customFormat="1" x14ac:dyDescent="0.2">
      <c r="A828" s="23"/>
    </row>
    <row r="829" spans="1:1" s="18" customFormat="1" x14ac:dyDescent="0.2">
      <c r="A829" s="23"/>
    </row>
    <row r="830" spans="1:1" s="18" customFormat="1" x14ac:dyDescent="0.2">
      <c r="A830" s="23"/>
    </row>
    <row r="831" spans="1:1" s="18" customFormat="1" x14ac:dyDescent="0.2">
      <c r="A831" s="23"/>
    </row>
    <row r="832" spans="1:1" s="18" customFormat="1" x14ac:dyDescent="0.2">
      <c r="A832" s="23"/>
    </row>
    <row r="833" spans="1:1" s="18" customFormat="1" x14ac:dyDescent="0.2">
      <c r="A833" s="23"/>
    </row>
    <row r="834" spans="1:1" s="18" customFormat="1" x14ac:dyDescent="0.2">
      <c r="A834" s="23"/>
    </row>
    <row r="835" spans="1:1" s="18" customFormat="1" x14ac:dyDescent="0.2">
      <c r="A835" s="23"/>
    </row>
    <row r="836" spans="1:1" s="18" customFormat="1" x14ac:dyDescent="0.2">
      <c r="A836" s="23"/>
    </row>
    <row r="837" spans="1:1" s="18" customFormat="1" x14ac:dyDescent="0.2">
      <c r="A837" s="23"/>
    </row>
    <row r="838" spans="1:1" s="18" customFormat="1" x14ac:dyDescent="0.2">
      <c r="A838" s="23"/>
    </row>
    <row r="839" spans="1:1" s="18" customFormat="1" x14ac:dyDescent="0.2">
      <c r="A839" s="23"/>
    </row>
    <row r="840" spans="1:1" s="18" customFormat="1" x14ac:dyDescent="0.2">
      <c r="A840" s="23"/>
    </row>
    <row r="841" spans="1:1" s="18" customFormat="1" x14ac:dyDescent="0.2">
      <c r="A841" s="23"/>
    </row>
    <row r="842" spans="1:1" s="18" customFormat="1" x14ac:dyDescent="0.2">
      <c r="A842" s="23"/>
    </row>
    <row r="843" spans="1:1" s="18" customFormat="1" x14ac:dyDescent="0.2">
      <c r="A843" s="23"/>
    </row>
    <row r="844" spans="1:1" s="18" customFormat="1" x14ac:dyDescent="0.2">
      <c r="A844" s="23"/>
    </row>
    <row r="845" spans="1:1" s="18" customFormat="1" x14ac:dyDescent="0.2">
      <c r="A845" s="23"/>
    </row>
    <row r="846" spans="1:1" s="18" customFormat="1" x14ac:dyDescent="0.2">
      <c r="A846" s="23"/>
    </row>
    <row r="847" spans="1:1" s="18" customFormat="1" x14ac:dyDescent="0.2">
      <c r="A847" s="23"/>
    </row>
    <row r="848" spans="1:1" s="18" customFormat="1" x14ac:dyDescent="0.2">
      <c r="A848" s="23"/>
    </row>
    <row r="849" spans="1:1" s="18" customFormat="1" x14ac:dyDescent="0.2">
      <c r="A849" s="23"/>
    </row>
    <row r="850" spans="1:1" s="18" customFormat="1" x14ac:dyDescent="0.2">
      <c r="A850" s="23"/>
    </row>
    <row r="851" spans="1:1" s="18" customFormat="1" x14ac:dyDescent="0.2">
      <c r="A851" s="23"/>
    </row>
    <row r="852" spans="1:1" s="18" customFormat="1" x14ac:dyDescent="0.2">
      <c r="A852" s="23"/>
    </row>
    <row r="853" spans="1:1" s="18" customFormat="1" x14ac:dyDescent="0.2">
      <c r="A853" s="23"/>
    </row>
    <row r="854" spans="1:1" s="18" customFormat="1" x14ac:dyDescent="0.2">
      <c r="A854" s="23"/>
    </row>
    <row r="855" spans="1:1" s="18" customFormat="1" x14ac:dyDescent="0.2">
      <c r="A855" s="23"/>
    </row>
    <row r="856" spans="1:1" s="18" customFormat="1" x14ac:dyDescent="0.2">
      <c r="A856" s="23"/>
    </row>
    <row r="857" spans="1:1" s="18" customFormat="1" x14ac:dyDescent="0.2">
      <c r="A857" s="23"/>
    </row>
    <row r="858" spans="1:1" s="18" customFormat="1" x14ac:dyDescent="0.2">
      <c r="A858" s="23"/>
    </row>
    <row r="859" spans="1:1" s="18" customFormat="1" x14ac:dyDescent="0.2">
      <c r="A859" s="23"/>
    </row>
    <row r="860" spans="1:1" s="18" customFormat="1" x14ac:dyDescent="0.2">
      <c r="A860" s="23"/>
    </row>
    <row r="861" spans="1:1" s="18" customFormat="1" x14ac:dyDescent="0.2">
      <c r="A861" s="23"/>
    </row>
    <row r="862" spans="1:1" s="18" customFormat="1" x14ac:dyDescent="0.2">
      <c r="A862" s="23"/>
    </row>
    <row r="863" spans="1:1" s="18" customFormat="1" x14ac:dyDescent="0.2">
      <c r="A863" s="23"/>
    </row>
    <row r="864" spans="1:1" s="18" customFormat="1" x14ac:dyDescent="0.2">
      <c r="A864" s="23"/>
    </row>
    <row r="865" spans="1:1" s="18" customFormat="1" x14ac:dyDescent="0.2">
      <c r="A865" s="23"/>
    </row>
    <row r="866" spans="1:1" s="18" customFormat="1" x14ac:dyDescent="0.2">
      <c r="A866" s="23"/>
    </row>
    <row r="867" spans="1:1" s="18" customFormat="1" x14ac:dyDescent="0.2">
      <c r="A867" s="23"/>
    </row>
    <row r="868" spans="1:1" s="18" customFormat="1" x14ac:dyDescent="0.2">
      <c r="A868" s="23"/>
    </row>
    <row r="869" spans="1:1" s="18" customFormat="1" x14ac:dyDescent="0.2">
      <c r="A869" s="23"/>
    </row>
    <row r="870" spans="1:1" s="18" customFormat="1" x14ac:dyDescent="0.2">
      <c r="A870" s="23"/>
    </row>
    <row r="871" spans="1:1" s="18" customFormat="1" x14ac:dyDescent="0.2">
      <c r="A871" s="23"/>
    </row>
    <row r="872" spans="1:1" s="18" customFormat="1" x14ac:dyDescent="0.2">
      <c r="A872" s="23"/>
    </row>
    <row r="873" spans="1:1" s="18" customFormat="1" x14ac:dyDescent="0.2">
      <c r="A873" s="23"/>
    </row>
    <row r="874" spans="1:1" s="18" customFormat="1" x14ac:dyDescent="0.2">
      <c r="A874" s="23"/>
    </row>
    <row r="875" spans="1:1" s="18" customFormat="1" x14ac:dyDescent="0.2">
      <c r="A875" s="23"/>
    </row>
    <row r="876" spans="1:1" s="18" customFormat="1" x14ac:dyDescent="0.2">
      <c r="A876" s="23"/>
    </row>
    <row r="877" spans="1:1" s="18" customFormat="1" x14ac:dyDescent="0.2">
      <c r="A877" s="23"/>
    </row>
    <row r="878" spans="1:1" s="18" customFormat="1" x14ac:dyDescent="0.2">
      <c r="A878" s="23"/>
    </row>
    <row r="879" spans="1:1" s="18" customFormat="1" x14ac:dyDescent="0.2">
      <c r="A879" s="23"/>
    </row>
    <row r="880" spans="1:1" s="18" customFormat="1" x14ac:dyDescent="0.2">
      <c r="A880" s="23"/>
    </row>
    <row r="881" spans="1:1" s="18" customFormat="1" x14ac:dyDescent="0.2">
      <c r="A881" s="23"/>
    </row>
    <row r="882" spans="1:1" s="18" customFormat="1" x14ac:dyDescent="0.2">
      <c r="A882" s="23"/>
    </row>
    <row r="883" spans="1:1" s="18" customFormat="1" x14ac:dyDescent="0.2">
      <c r="A883" s="23"/>
    </row>
    <row r="884" spans="1:1" s="18" customFormat="1" x14ac:dyDescent="0.2">
      <c r="A884" s="23"/>
    </row>
    <row r="885" spans="1:1" s="18" customFormat="1" x14ac:dyDescent="0.2">
      <c r="A885" s="23"/>
    </row>
    <row r="886" spans="1:1" s="18" customFormat="1" x14ac:dyDescent="0.2">
      <c r="A886" s="23"/>
    </row>
    <row r="887" spans="1:1" s="18" customFormat="1" x14ac:dyDescent="0.2">
      <c r="A887" s="23"/>
    </row>
    <row r="888" spans="1:1" s="18" customFormat="1" x14ac:dyDescent="0.2">
      <c r="A888" s="23"/>
    </row>
    <row r="889" spans="1:1" s="18" customFormat="1" x14ac:dyDescent="0.2">
      <c r="A889" s="23"/>
    </row>
    <row r="890" spans="1:1" s="18" customFormat="1" x14ac:dyDescent="0.2">
      <c r="A890" s="23"/>
    </row>
    <row r="891" spans="1:1" s="18" customFormat="1" x14ac:dyDescent="0.2">
      <c r="A891" s="23"/>
    </row>
    <row r="892" spans="1:1" s="18" customFormat="1" x14ac:dyDescent="0.2">
      <c r="A892" s="23"/>
    </row>
    <row r="893" spans="1:1" s="18" customFormat="1" x14ac:dyDescent="0.2">
      <c r="A893" s="23"/>
    </row>
    <row r="894" spans="1:1" s="18" customFormat="1" x14ac:dyDescent="0.2">
      <c r="A894" s="23"/>
    </row>
    <row r="895" spans="1:1" s="18" customFormat="1" x14ac:dyDescent="0.2">
      <c r="A895" s="23"/>
    </row>
    <row r="896" spans="1:1" s="18" customFormat="1" x14ac:dyDescent="0.2">
      <c r="A896" s="23"/>
    </row>
    <row r="897" spans="1:1" s="18" customFormat="1" x14ac:dyDescent="0.2">
      <c r="A897" s="23"/>
    </row>
    <row r="898" spans="1:1" s="18" customFormat="1" x14ac:dyDescent="0.2">
      <c r="A898" s="23"/>
    </row>
    <row r="899" spans="1:1" s="18" customFormat="1" x14ac:dyDescent="0.2">
      <c r="A899" s="23"/>
    </row>
    <row r="900" spans="1:1" s="18" customFormat="1" x14ac:dyDescent="0.2">
      <c r="A900" s="23"/>
    </row>
    <row r="901" spans="1:1" s="18" customFormat="1" x14ac:dyDescent="0.2">
      <c r="A901" s="23"/>
    </row>
    <row r="902" spans="1:1" s="18" customFormat="1" x14ac:dyDescent="0.2">
      <c r="A902" s="23"/>
    </row>
    <row r="903" spans="1:1" s="18" customFormat="1" x14ac:dyDescent="0.2">
      <c r="A903" s="23"/>
    </row>
    <row r="904" spans="1:1" s="18" customFormat="1" x14ac:dyDescent="0.2">
      <c r="A904" s="23"/>
    </row>
    <row r="905" spans="1:1" s="18" customFormat="1" x14ac:dyDescent="0.2">
      <c r="A905" s="23"/>
    </row>
    <row r="906" spans="1:1" s="18" customFormat="1" x14ac:dyDescent="0.2">
      <c r="A906" s="23"/>
    </row>
    <row r="907" spans="1:1" s="18" customFormat="1" x14ac:dyDescent="0.2">
      <c r="A907" s="23"/>
    </row>
    <row r="908" spans="1:1" s="18" customFormat="1" x14ac:dyDescent="0.2">
      <c r="A908" s="23"/>
    </row>
    <row r="909" spans="1:1" s="18" customFormat="1" x14ac:dyDescent="0.2">
      <c r="A909" s="23"/>
    </row>
    <row r="910" spans="1:1" s="18" customFormat="1" x14ac:dyDescent="0.2">
      <c r="A910" s="23"/>
    </row>
    <row r="911" spans="1:1" s="18" customFormat="1" x14ac:dyDescent="0.2">
      <c r="A911" s="23"/>
    </row>
    <row r="912" spans="1:1" s="18" customFormat="1" x14ac:dyDescent="0.2">
      <c r="A912" s="23"/>
    </row>
    <row r="913" spans="1:1" s="18" customFormat="1" x14ac:dyDescent="0.2">
      <c r="A913" s="23"/>
    </row>
    <row r="914" spans="1:1" s="18" customFormat="1" x14ac:dyDescent="0.2">
      <c r="A914" s="23"/>
    </row>
    <row r="915" spans="1:1" s="18" customFormat="1" x14ac:dyDescent="0.2">
      <c r="A915" s="23"/>
    </row>
    <row r="916" spans="1:1" s="18" customFormat="1" x14ac:dyDescent="0.2">
      <c r="A916" s="23"/>
    </row>
    <row r="917" spans="1:1" s="18" customFormat="1" x14ac:dyDescent="0.2">
      <c r="A917" s="23"/>
    </row>
    <row r="918" spans="1:1" s="18" customFormat="1" x14ac:dyDescent="0.2">
      <c r="A918" s="23"/>
    </row>
    <row r="919" spans="1:1" s="18" customFormat="1" x14ac:dyDescent="0.2">
      <c r="A919" s="23"/>
    </row>
    <row r="920" spans="1:1" s="18" customFormat="1" x14ac:dyDescent="0.2">
      <c r="A920" s="23"/>
    </row>
    <row r="921" spans="1:1" s="18" customFormat="1" x14ac:dyDescent="0.2">
      <c r="A921" s="23"/>
    </row>
    <row r="922" spans="1:1" s="18" customFormat="1" x14ac:dyDescent="0.2">
      <c r="A922" s="23"/>
    </row>
    <row r="923" spans="1:1" s="18" customFormat="1" x14ac:dyDescent="0.2">
      <c r="A923" s="23"/>
    </row>
    <row r="924" spans="1:1" s="18" customFormat="1" x14ac:dyDescent="0.2">
      <c r="A924" s="23"/>
    </row>
    <row r="925" spans="1:1" s="18" customFormat="1" x14ac:dyDescent="0.2">
      <c r="A925" s="23"/>
    </row>
    <row r="926" spans="1:1" s="18" customFormat="1" x14ac:dyDescent="0.2">
      <c r="A926" s="23"/>
    </row>
    <row r="927" spans="1:1" s="18" customFormat="1" x14ac:dyDescent="0.2">
      <c r="A927" s="23"/>
    </row>
    <row r="928" spans="1:1" s="18" customFormat="1" x14ac:dyDescent="0.2">
      <c r="A928" s="23"/>
    </row>
    <row r="929" spans="1:1" s="18" customFormat="1" x14ac:dyDescent="0.2">
      <c r="A929" s="23"/>
    </row>
    <row r="930" spans="1:1" s="18" customFormat="1" x14ac:dyDescent="0.2">
      <c r="A930" s="23"/>
    </row>
    <row r="931" spans="1:1" s="18" customFormat="1" x14ac:dyDescent="0.2">
      <c r="A931" s="23"/>
    </row>
    <row r="932" spans="1:1" s="18" customFormat="1" x14ac:dyDescent="0.2">
      <c r="A932" s="23"/>
    </row>
    <row r="933" spans="1:1" s="18" customFormat="1" x14ac:dyDescent="0.2">
      <c r="A933" s="23"/>
    </row>
    <row r="934" spans="1:1" s="18" customFormat="1" x14ac:dyDescent="0.2">
      <c r="A934" s="23"/>
    </row>
    <row r="935" spans="1:1" s="18" customFormat="1" x14ac:dyDescent="0.2">
      <c r="A935" s="23"/>
    </row>
    <row r="936" spans="1:1" s="18" customFormat="1" x14ac:dyDescent="0.2">
      <c r="A936" s="23"/>
    </row>
    <row r="937" spans="1:1" s="18" customFormat="1" x14ac:dyDescent="0.2">
      <c r="A937" s="23"/>
    </row>
    <row r="938" spans="1:1" s="18" customFormat="1" x14ac:dyDescent="0.2">
      <c r="A938" s="23"/>
    </row>
    <row r="939" spans="1:1" s="18" customFormat="1" x14ac:dyDescent="0.2">
      <c r="A939" s="23"/>
    </row>
    <row r="940" spans="1:1" s="18" customFormat="1" x14ac:dyDescent="0.2">
      <c r="A940" s="23"/>
    </row>
    <row r="941" spans="1:1" s="18" customFormat="1" x14ac:dyDescent="0.2">
      <c r="A941" s="23"/>
    </row>
    <row r="942" spans="1:1" s="18" customFormat="1" x14ac:dyDescent="0.2">
      <c r="A942" s="23"/>
    </row>
    <row r="943" spans="1:1" s="18" customFormat="1" x14ac:dyDescent="0.2">
      <c r="A943" s="23"/>
    </row>
    <row r="944" spans="1:1" s="18" customFormat="1" x14ac:dyDescent="0.2">
      <c r="A944" s="23"/>
    </row>
    <row r="945" spans="1:1" s="18" customFormat="1" x14ac:dyDescent="0.2">
      <c r="A945" s="23"/>
    </row>
    <row r="946" spans="1:1" s="18" customFormat="1" x14ac:dyDescent="0.2">
      <c r="A946" s="23"/>
    </row>
    <row r="947" spans="1:1" s="18" customFormat="1" x14ac:dyDescent="0.2">
      <c r="A947" s="23"/>
    </row>
    <row r="948" spans="1:1" s="18" customFormat="1" x14ac:dyDescent="0.2">
      <c r="A948" s="23"/>
    </row>
    <row r="949" spans="1:1" s="18" customFormat="1" x14ac:dyDescent="0.2">
      <c r="A949" s="23"/>
    </row>
    <row r="950" spans="1:1" s="18" customFormat="1" x14ac:dyDescent="0.2">
      <c r="A950" s="23"/>
    </row>
    <row r="951" spans="1:1" s="18" customFormat="1" x14ac:dyDescent="0.2">
      <c r="A951" s="23"/>
    </row>
    <row r="952" spans="1:1" s="18" customFormat="1" x14ac:dyDescent="0.2">
      <c r="A952" s="23"/>
    </row>
    <row r="953" spans="1:1" s="18" customFormat="1" x14ac:dyDescent="0.2">
      <c r="A953" s="23"/>
    </row>
    <row r="954" spans="1:1" s="18" customFormat="1" x14ac:dyDescent="0.2">
      <c r="A954" s="23"/>
    </row>
    <row r="955" spans="1:1" s="18" customFormat="1" x14ac:dyDescent="0.2">
      <c r="A955" s="23"/>
    </row>
    <row r="956" spans="1:1" s="18" customFormat="1" x14ac:dyDescent="0.2">
      <c r="A956" s="23"/>
    </row>
    <row r="957" spans="1:1" s="18" customFormat="1" x14ac:dyDescent="0.2">
      <c r="A957" s="23"/>
    </row>
    <row r="958" spans="1:1" s="18" customFormat="1" x14ac:dyDescent="0.2">
      <c r="A958" s="23"/>
    </row>
    <row r="959" spans="1:1" s="18" customFormat="1" x14ac:dyDescent="0.2">
      <c r="A959" s="23"/>
    </row>
    <row r="960" spans="1:1" s="18" customFormat="1" x14ac:dyDescent="0.2">
      <c r="A960" s="23"/>
    </row>
    <row r="961" spans="1:1" s="18" customFormat="1" x14ac:dyDescent="0.2">
      <c r="A961" s="23"/>
    </row>
    <row r="962" spans="1:1" s="18" customFormat="1" x14ac:dyDescent="0.2">
      <c r="A962" s="23"/>
    </row>
    <row r="963" spans="1:1" s="18" customFormat="1" x14ac:dyDescent="0.2">
      <c r="A963" s="23"/>
    </row>
    <row r="964" spans="1:1" s="18" customFormat="1" x14ac:dyDescent="0.2">
      <c r="A964" s="23"/>
    </row>
    <row r="965" spans="1:1" s="18" customFormat="1" x14ac:dyDescent="0.2">
      <c r="A965" s="23"/>
    </row>
    <row r="966" spans="1:1" s="18" customFormat="1" x14ac:dyDescent="0.2">
      <c r="A966" s="23"/>
    </row>
    <row r="967" spans="1:1" s="18" customFormat="1" x14ac:dyDescent="0.2">
      <c r="A967" s="23"/>
    </row>
    <row r="968" spans="1:1" s="18" customFormat="1" x14ac:dyDescent="0.2">
      <c r="A968" s="23"/>
    </row>
    <row r="969" spans="1:1" s="18" customFormat="1" x14ac:dyDescent="0.2">
      <c r="A969" s="23"/>
    </row>
    <row r="970" spans="1:1" s="18" customFormat="1" x14ac:dyDescent="0.2">
      <c r="A970" s="23"/>
    </row>
    <row r="971" spans="1:1" s="18" customFormat="1" x14ac:dyDescent="0.2">
      <c r="A971" s="23"/>
    </row>
    <row r="972" spans="1:1" s="18" customFormat="1" x14ac:dyDescent="0.2">
      <c r="A972" s="23"/>
    </row>
    <row r="973" spans="1:1" s="18" customFormat="1" x14ac:dyDescent="0.2">
      <c r="A973" s="23"/>
    </row>
    <row r="974" spans="1:1" s="18" customFormat="1" x14ac:dyDescent="0.2">
      <c r="A974" s="23"/>
    </row>
    <row r="975" spans="1:1" s="18" customFormat="1" x14ac:dyDescent="0.2">
      <c r="A975" s="23"/>
    </row>
    <row r="976" spans="1:1" s="18" customFormat="1" x14ac:dyDescent="0.2">
      <c r="A976" s="23"/>
    </row>
    <row r="977" spans="1:1" s="18" customFormat="1" x14ac:dyDescent="0.2">
      <c r="A977" s="23"/>
    </row>
    <row r="978" spans="1:1" s="18" customFormat="1" x14ac:dyDescent="0.2">
      <c r="A978" s="23"/>
    </row>
    <row r="979" spans="1:1" s="18" customFormat="1" x14ac:dyDescent="0.2">
      <c r="A979" s="23"/>
    </row>
    <row r="980" spans="1:1" s="18" customFormat="1" x14ac:dyDescent="0.2">
      <c r="A980" s="23"/>
    </row>
    <row r="981" spans="1:1" s="18" customFormat="1" x14ac:dyDescent="0.2">
      <c r="A981" s="23"/>
    </row>
    <row r="982" spans="1:1" s="18" customFormat="1" x14ac:dyDescent="0.2">
      <c r="A982" s="23"/>
    </row>
    <row r="983" spans="1:1" s="18" customFormat="1" x14ac:dyDescent="0.2">
      <c r="A983" s="23"/>
    </row>
    <row r="984" spans="1:1" s="18" customFormat="1" x14ac:dyDescent="0.2">
      <c r="A984" s="23"/>
    </row>
    <row r="985" spans="1:1" s="18" customFormat="1" x14ac:dyDescent="0.2">
      <c r="A985" s="23"/>
    </row>
    <row r="986" spans="1:1" s="18" customFormat="1" x14ac:dyDescent="0.2">
      <c r="A986" s="23"/>
    </row>
    <row r="987" spans="1:1" s="18" customFormat="1" x14ac:dyDescent="0.2">
      <c r="A987" s="23"/>
    </row>
    <row r="988" spans="1:1" s="18" customFormat="1" x14ac:dyDescent="0.2">
      <c r="A988" s="23"/>
    </row>
    <row r="989" spans="1:1" s="18" customFormat="1" x14ac:dyDescent="0.2">
      <c r="A989" s="23"/>
    </row>
    <row r="990" spans="1:1" s="18" customFormat="1" x14ac:dyDescent="0.2">
      <c r="A990" s="23"/>
    </row>
    <row r="991" spans="1:1" s="18" customFormat="1" x14ac:dyDescent="0.2">
      <c r="A991" s="23"/>
    </row>
    <row r="992" spans="1:1" s="18" customFormat="1" x14ac:dyDescent="0.2">
      <c r="A992" s="23"/>
    </row>
    <row r="993" spans="1:1" s="18" customFormat="1" x14ac:dyDescent="0.2">
      <c r="A993" s="23"/>
    </row>
    <row r="994" spans="1:1" s="18" customFormat="1" x14ac:dyDescent="0.2">
      <c r="A994" s="23"/>
    </row>
    <row r="995" spans="1:1" s="18" customFormat="1" x14ac:dyDescent="0.2">
      <c r="A995" s="23"/>
    </row>
    <row r="996" spans="1:1" s="18" customFormat="1" x14ac:dyDescent="0.2">
      <c r="A996" s="23"/>
    </row>
    <row r="997" spans="1:1" s="18" customFormat="1" x14ac:dyDescent="0.2">
      <c r="A997" s="23"/>
    </row>
    <row r="998" spans="1:1" s="18" customFormat="1" x14ac:dyDescent="0.2">
      <c r="A998" s="23"/>
    </row>
    <row r="999" spans="1:1" s="18" customFormat="1" x14ac:dyDescent="0.2">
      <c r="A999" s="23"/>
    </row>
    <row r="1000" spans="1:1" s="18" customFormat="1" x14ac:dyDescent="0.2">
      <c r="A1000" s="23"/>
    </row>
    <row r="1001" spans="1:1" s="18" customFormat="1" x14ac:dyDescent="0.2">
      <c r="A1001" s="23"/>
    </row>
    <row r="1002" spans="1:1" s="18" customFormat="1" x14ac:dyDescent="0.2">
      <c r="A1002" s="23"/>
    </row>
    <row r="1003" spans="1:1" s="18" customFormat="1" x14ac:dyDescent="0.2">
      <c r="A1003" s="23"/>
    </row>
    <row r="1004" spans="1:1" s="18" customFormat="1" x14ac:dyDescent="0.2">
      <c r="A1004" s="23"/>
    </row>
    <row r="1005" spans="1:1" s="18" customFormat="1" x14ac:dyDescent="0.2">
      <c r="A1005" s="23"/>
    </row>
    <row r="1006" spans="1:1" s="18" customFormat="1" x14ac:dyDescent="0.2">
      <c r="A1006" s="23"/>
    </row>
    <row r="1007" spans="1:1" s="18" customFormat="1" x14ac:dyDescent="0.2">
      <c r="A1007" s="23"/>
    </row>
    <row r="1008" spans="1:1" s="18" customFormat="1" x14ac:dyDescent="0.2">
      <c r="A1008" s="23"/>
    </row>
    <row r="1009" spans="1:1" s="18" customFormat="1" x14ac:dyDescent="0.2">
      <c r="A1009" s="23"/>
    </row>
    <row r="1010" spans="1:1" s="18" customFormat="1" x14ac:dyDescent="0.2">
      <c r="A1010" s="23"/>
    </row>
    <row r="1011" spans="1:1" s="18" customFormat="1" x14ac:dyDescent="0.2">
      <c r="A1011" s="23"/>
    </row>
    <row r="1012" spans="1:1" s="18" customFormat="1" x14ac:dyDescent="0.2">
      <c r="A1012" s="23"/>
    </row>
    <row r="1013" spans="1:1" s="18" customFormat="1" x14ac:dyDescent="0.2">
      <c r="A1013" s="23"/>
    </row>
    <row r="1014" spans="1:1" s="18" customFormat="1" x14ac:dyDescent="0.2">
      <c r="A1014" s="23"/>
    </row>
    <row r="1015" spans="1:1" s="18" customFormat="1" x14ac:dyDescent="0.2">
      <c r="A1015" s="23"/>
    </row>
    <row r="1016" spans="1:1" s="18" customFormat="1" x14ac:dyDescent="0.2">
      <c r="A1016" s="23"/>
    </row>
    <row r="1017" spans="1:1" s="18" customFormat="1" x14ac:dyDescent="0.2">
      <c r="A1017" s="23"/>
    </row>
    <row r="1018" spans="1:1" s="18" customFormat="1" x14ac:dyDescent="0.2">
      <c r="A1018" s="23"/>
    </row>
    <row r="1019" spans="1:1" s="18" customFormat="1" x14ac:dyDescent="0.2">
      <c r="A1019" s="23"/>
    </row>
    <row r="1020" spans="1:1" s="18" customFormat="1" x14ac:dyDescent="0.2">
      <c r="A1020" s="23"/>
    </row>
    <row r="1021" spans="1:1" s="18" customFormat="1" x14ac:dyDescent="0.2">
      <c r="A1021" s="23"/>
    </row>
    <row r="1022" spans="1:1" s="18" customFormat="1" x14ac:dyDescent="0.2">
      <c r="A1022" s="23"/>
    </row>
    <row r="1023" spans="1:1" s="18" customFormat="1" x14ac:dyDescent="0.2">
      <c r="A1023" s="23"/>
    </row>
    <row r="1024" spans="1:1" s="18" customFormat="1" x14ac:dyDescent="0.2">
      <c r="A1024" s="23"/>
    </row>
    <row r="1025" spans="1:1" s="18" customFormat="1" x14ac:dyDescent="0.2">
      <c r="A1025" s="23"/>
    </row>
    <row r="1026" spans="1:1" s="18" customFormat="1" x14ac:dyDescent="0.2">
      <c r="A1026" s="23"/>
    </row>
    <row r="1027" spans="1:1" s="18" customFormat="1" x14ac:dyDescent="0.2">
      <c r="A1027" s="23"/>
    </row>
    <row r="1028" spans="1:1" s="18" customFormat="1" x14ac:dyDescent="0.2">
      <c r="A1028" s="23"/>
    </row>
    <row r="1029" spans="1:1" s="18" customFormat="1" x14ac:dyDescent="0.2">
      <c r="A1029" s="23"/>
    </row>
    <row r="1030" spans="1:1" s="18" customFormat="1" x14ac:dyDescent="0.2">
      <c r="A1030" s="23"/>
    </row>
    <row r="1031" spans="1:1" s="18" customFormat="1" x14ac:dyDescent="0.2">
      <c r="A1031" s="23"/>
    </row>
    <row r="1032" spans="1:1" s="18" customFormat="1" x14ac:dyDescent="0.2">
      <c r="A1032" s="23"/>
    </row>
    <row r="1033" spans="1:1" s="18" customFormat="1" x14ac:dyDescent="0.2">
      <c r="A1033" s="23"/>
    </row>
    <row r="1034" spans="1:1" s="18" customFormat="1" x14ac:dyDescent="0.2">
      <c r="A1034" s="23"/>
    </row>
    <row r="1035" spans="1:1" s="18" customFormat="1" x14ac:dyDescent="0.2">
      <c r="A1035" s="23"/>
    </row>
    <row r="1036" spans="1:1" s="18" customFormat="1" x14ac:dyDescent="0.2">
      <c r="A1036" s="23"/>
    </row>
    <row r="1037" spans="1:1" s="18" customFormat="1" x14ac:dyDescent="0.2">
      <c r="A1037" s="23"/>
    </row>
    <row r="1038" spans="1:1" s="18" customFormat="1" x14ac:dyDescent="0.2">
      <c r="A1038" s="23"/>
    </row>
    <row r="1039" spans="1:1" s="18" customFormat="1" x14ac:dyDescent="0.2">
      <c r="A1039" s="23"/>
    </row>
    <row r="1040" spans="1:1" s="18" customFormat="1" x14ac:dyDescent="0.2">
      <c r="A1040" s="23"/>
    </row>
    <row r="1041" spans="1:1" s="18" customFormat="1" x14ac:dyDescent="0.2">
      <c r="A1041" s="23"/>
    </row>
    <row r="1042" spans="1:1" s="18" customFormat="1" x14ac:dyDescent="0.2">
      <c r="A1042" s="23"/>
    </row>
    <row r="1043" spans="1:1" s="18" customFormat="1" x14ac:dyDescent="0.2">
      <c r="A1043" s="23"/>
    </row>
    <row r="1044" spans="1:1" s="18" customFormat="1" x14ac:dyDescent="0.2">
      <c r="A1044" s="23"/>
    </row>
    <row r="1045" spans="1:1" s="18" customFormat="1" x14ac:dyDescent="0.2">
      <c r="A1045" s="23"/>
    </row>
    <row r="1046" spans="1:1" s="18" customFormat="1" x14ac:dyDescent="0.2">
      <c r="A1046" s="23"/>
    </row>
    <row r="1047" spans="1:1" s="18" customFormat="1" x14ac:dyDescent="0.2">
      <c r="A1047" s="23"/>
    </row>
    <row r="1048" spans="1:1" s="18" customFormat="1" x14ac:dyDescent="0.2">
      <c r="A1048" s="23"/>
    </row>
    <row r="1049" spans="1:1" s="18" customFormat="1" x14ac:dyDescent="0.2">
      <c r="A1049" s="23"/>
    </row>
    <row r="1050" spans="1:1" s="18" customFormat="1" x14ac:dyDescent="0.2">
      <c r="A1050" s="23"/>
    </row>
    <row r="1051" spans="1:1" s="18" customFormat="1" x14ac:dyDescent="0.2">
      <c r="A1051" s="23"/>
    </row>
    <row r="1052" spans="1:1" s="18" customFormat="1" x14ac:dyDescent="0.2">
      <c r="A1052" s="23"/>
    </row>
    <row r="1053" spans="1:1" s="18" customFormat="1" x14ac:dyDescent="0.2">
      <c r="A1053" s="23"/>
    </row>
    <row r="1054" spans="1:1" s="18" customFormat="1" x14ac:dyDescent="0.2">
      <c r="A1054" s="23"/>
    </row>
    <row r="1055" spans="1:1" s="18" customFormat="1" x14ac:dyDescent="0.2">
      <c r="A1055" s="23"/>
    </row>
    <row r="1056" spans="1:1" s="18" customFormat="1" x14ac:dyDescent="0.2">
      <c r="A1056" s="23"/>
    </row>
    <row r="1057" spans="1:1" s="18" customFormat="1" x14ac:dyDescent="0.2">
      <c r="A1057" s="23"/>
    </row>
    <row r="1058" spans="1:1" s="18" customFormat="1" x14ac:dyDescent="0.2">
      <c r="A1058" s="23"/>
    </row>
    <row r="1059" spans="1:1" s="18" customFormat="1" x14ac:dyDescent="0.2">
      <c r="A1059" s="23"/>
    </row>
    <row r="1060" spans="1:1" s="18" customFormat="1" x14ac:dyDescent="0.2">
      <c r="A1060" s="23"/>
    </row>
    <row r="1061" spans="1:1" s="18" customFormat="1" x14ac:dyDescent="0.2">
      <c r="A1061" s="23"/>
    </row>
    <row r="1062" spans="1:1" s="18" customFormat="1" x14ac:dyDescent="0.2">
      <c r="A1062" s="23"/>
    </row>
    <row r="1063" spans="1:1" s="18" customFormat="1" x14ac:dyDescent="0.2">
      <c r="A1063" s="23"/>
    </row>
    <row r="1064" spans="1:1" s="18" customFormat="1" x14ac:dyDescent="0.2">
      <c r="A1064" s="23"/>
    </row>
    <row r="1065" spans="1:1" s="18" customFormat="1" x14ac:dyDescent="0.2">
      <c r="A1065" s="23"/>
    </row>
    <row r="1066" spans="1:1" s="18" customFormat="1" x14ac:dyDescent="0.2">
      <c r="A1066" s="23"/>
    </row>
    <row r="1067" spans="1:1" s="18" customFormat="1" x14ac:dyDescent="0.2">
      <c r="A1067" s="23"/>
    </row>
    <row r="1068" spans="1:1" s="18" customFormat="1" x14ac:dyDescent="0.2">
      <c r="A1068" s="23"/>
    </row>
    <row r="1069" spans="1:1" s="18" customFormat="1" x14ac:dyDescent="0.2">
      <c r="A1069" s="23"/>
    </row>
    <row r="1070" spans="1:1" s="18" customFormat="1" x14ac:dyDescent="0.2">
      <c r="A1070" s="23"/>
    </row>
    <row r="1071" spans="1:1" s="18" customFormat="1" x14ac:dyDescent="0.2">
      <c r="A1071" s="23"/>
    </row>
    <row r="1072" spans="1:1" s="18" customFormat="1" x14ac:dyDescent="0.2">
      <c r="A1072" s="23"/>
    </row>
    <row r="1073" spans="1:1" s="18" customFormat="1" x14ac:dyDescent="0.2">
      <c r="A1073" s="23"/>
    </row>
    <row r="1074" spans="1:1" s="18" customFormat="1" x14ac:dyDescent="0.2">
      <c r="A1074" s="23"/>
    </row>
    <row r="1075" spans="1:1" s="18" customFormat="1" x14ac:dyDescent="0.2">
      <c r="A1075" s="23"/>
    </row>
    <row r="1076" spans="1:1" s="18" customFormat="1" x14ac:dyDescent="0.2">
      <c r="A1076" s="23"/>
    </row>
    <row r="1077" spans="1:1" s="18" customFormat="1" x14ac:dyDescent="0.2">
      <c r="A1077" s="23"/>
    </row>
    <row r="1078" spans="1:1" s="18" customFormat="1" x14ac:dyDescent="0.2">
      <c r="A1078" s="23"/>
    </row>
    <row r="1079" spans="1:1" s="18" customFormat="1" x14ac:dyDescent="0.2">
      <c r="A1079" s="23"/>
    </row>
    <row r="1080" spans="1:1" s="18" customFormat="1" x14ac:dyDescent="0.2">
      <c r="A1080" s="23"/>
    </row>
    <row r="1081" spans="1:1" s="18" customFormat="1" x14ac:dyDescent="0.2">
      <c r="A1081" s="23"/>
    </row>
    <row r="1082" spans="1:1" s="18" customFormat="1" x14ac:dyDescent="0.2">
      <c r="A1082" s="23"/>
    </row>
    <row r="1083" spans="1:1" s="18" customFormat="1" x14ac:dyDescent="0.2">
      <c r="A1083" s="23"/>
    </row>
    <row r="1084" spans="1:1" s="18" customFormat="1" x14ac:dyDescent="0.2">
      <c r="A1084" s="23"/>
    </row>
    <row r="1085" spans="1:1" s="18" customFormat="1" x14ac:dyDescent="0.2">
      <c r="A1085" s="23"/>
    </row>
    <row r="1086" spans="1:1" s="18" customFormat="1" x14ac:dyDescent="0.2">
      <c r="A1086" s="23"/>
    </row>
    <row r="1087" spans="1:1" s="18" customFormat="1" x14ac:dyDescent="0.2">
      <c r="A1087" s="23"/>
    </row>
    <row r="1088" spans="1:1" s="18" customFormat="1" x14ac:dyDescent="0.2">
      <c r="A1088" s="23"/>
    </row>
    <row r="1089" spans="1:1" s="18" customFormat="1" x14ac:dyDescent="0.2">
      <c r="A1089" s="23"/>
    </row>
    <row r="1090" spans="1:1" s="18" customFormat="1" x14ac:dyDescent="0.2">
      <c r="A1090" s="23"/>
    </row>
    <row r="1091" spans="1:1" s="18" customFormat="1" x14ac:dyDescent="0.2">
      <c r="A1091" s="23"/>
    </row>
    <row r="1092" spans="1:1" s="18" customFormat="1" x14ac:dyDescent="0.2">
      <c r="A1092" s="23"/>
    </row>
    <row r="1093" spans="1:1" s="18" customFormat="1" x14ac:dyDescent="0.2">
      <c r="A1093" s="23"/>
    </row>
    <row r="1094" spans="1:1" s="18" customFormat="1" x14ac:dyDescent="0.2">
      <c r="A1094" s="23"/>
    </row>
    <row r="1095" spans="1:1" s="18" customFormat="1" x14ac:dyDescent="0.2">
      <c r="A1095" s="23"/>
    </row>
    <row r="1096" spans="1:1" s="18" customFormat="1" x14ac:dyDescent="0.2">
      <c r="A1096" s="23"/>
    </row>
    <row r="1097" spans="1:1" s="18" customFormat="1" x14ac:dyDescent="0.2">
      <c r="A1097" s="23"/>
    </row>
    <row r="1098" spans="1:1" s="18" customFormat="1" x14ac:dyDescent="0.2">
      <c r="A1098" s="23"/>
    </row>
    <row r="1099" spans="1:1" s="18" customFormat="1" x14ac:dyDescent="0.2">
      <c r="A1099" s="23"/>
    </row>
    <row r="1100" spans="1:1" s="18" customFormat="1" x14ac:dyDescent="0.2">
      <c r="A1100" s="23"/>
    </row>
    <row r="1101" spans="1:1" s="18" customFormat="1" x14ac:dyDescent="0.2">
      <c r="A1101" s="23"/>
    </row>
    <row r="1102" spans="1:1" s="18" customFormat="1" x14ac:dyDescent="0.2">
      <c r="A1102" s="23"/>
    </row>
    <row r="1103" spans="1:1" s="18" customFormat="1" x14ac:dyDescent="0.2">
      <c r="A1103" s="23"/>
    </row>
    <row r="1104" spans="1:1" s="18" customFormat="1" x14ac:dyDescent="0.2">
      <c r="A1104" s="23"/>
    </row>
    <row r="1105" spans="1:1" s="18" customFormat="1" x14ac:dyDescent="0.2">
      <c r="A1105" s="23"/>
    </row>
    <row r="1106" spans="1:1" s="18" customFormat="1" x14ac:dyDescent="0.2">
      <c r="A1106" s="23"/>
    </row>
    <row r="1107" spans="1:1" s="18" customFormat="1" x14ac:dyDescent="0.2">
      <c r="A1107" s="23"/>
    </row>
    <row r="1108" spans="1:1" s="18" customFormat="1" x14ac:dyDescent="0.2">
      <c r="A1108" s="23"/>
    </row>
    <row r="1109" spans="1:1" s="18" customFormat="1" x14ac:dyDescent="0.2">
      <c r="A1109" s="23"/>
    </row>
    <row r="1110" spans="1:1" s="18" customFormat="1" x14ac:dyDescent="0.2">
      <c r="A1110" s="23"/>
    </row>
    <row r="1111" spans="1:1" s="18" customFormat="1" x14ac:dyDescent="0.2">
      <c r="A1111" s="23"/>
    </row>
    <row r="1112" spans="1:1" s="18" customFormat="1" x14ac:dyDescent="0.2">
      <c r="A1112" s="23"/>
    </row>
    <row r="1113" spans="1:1" s="18" customFormat="1" x14ac:dyDescent="0.2">
      <c r="A1113" s="23"/>
    </row>
    <row r="1114" spans="1:1" s="18" customFormat="1" x14ac:dyDescent="0.2">
      <c r="A1114" s="23"/>
    </row>
    <row r="1115" spans="1:1" s="18" customFormat="1" x14ac:dyDescent="0.2">
      <c r="A1115" s="23"/>
    </row>
    <row r="1116" spans="1:1" s="18" customFormat="1" x14ac:dyDescent="0.2">
      <c r="A1116" s="23"/>
    </row>
    <row r="1117" spans="1:1" s="18" customFormat="1" x14ac:dyDescent="0.2">
      <c r="A1117" s="23"/>
    </row>
    <row r="1118" spans="1:1" s="18" customFormat="1" x14ac:dyDescent="0.2">
      <c r="A1118" s="23"/>
    </row>
    <row r="1119" spans="1:1" s="18" customFormat="1" x14ac:dyDescent="0.2">
      <c r="A1119" s="23"/>
    </row>
    <row r="1120" spans="1:1" s="18" customFormat="1" x14ac:dyDescent="0.2">
      <c r="A1120" s="23"/>
    </row>
    <row r="1121" spans="1:1" s="18" customFormat="1" x14ac:dyDescent="0.2">
      <c r="A1121" s="23"/>
    </row>
    <row r="1122" spans="1:1" s="18" customFormat="1" x14ac:dyDescent="0.2">
      <c r="A1122" s="23"/>
    </row>
    <row r="1123" spans="1:1" s="18" customFormat="1" x14ac:dyDescent="0.2">
      <c r="A1123" s="23"/>
    </row>
    <row r="1124" spans="1:1" s="18" customFormat="1" x14ac:dyDescent="0.2">
      <c r="A1124" s="23"/>
    </row>
    <row r="1125" spans="1:1" s="18" customFormat="1" x14ac:dyDescent="0.2">
      <c r="A1125" s="23"/>
    </row>
    <row r="1126" spans="1:1" s="18" customFormat="1" x14ac:dyDescent="0.2">
      <c r="A1126" s="23"/>
    </row>
    <row r="1127" spans="1:1" s="18" customFormat="1" x14ac:dyDescent="0.2">
      <c r="A1127" s="23"/>
    </row>
    <row r="1128" spans="1:1" s="18" customFormat="1" x14ac:dyDescent="0.2">
      <c r="A1128" s="23"/>
    </row>
    <row r="1129" spans="1:1" s="18" customFormat="1" x14ac:dyDescent="0.2">
      <c r="A1129" s="23"/>
    </row>
    <row r="1130" spans="1:1" s="18" customFormat="1" x14ac:dyDescent="0.2">
      <c r="A1130" s="23"/>
    </row>
    <row r="1131" spans="1:1" s="18" customFormat="1" x14ac:dyDescent="0.2">
      <c r="A1131" s="23"/>
    </row>
    <row r="1132" spans="1:1" s="18" customFormat="1" x14ac:dyDescent="0.2">
      <c r="A1132" s="23"/>
    </row>
    <row r="1133" spans="1:1" s="18" customFormat="1" x14ac:dyDescent="0.2">
      <c r="A1133" s="23"/>
    </row>
    <row r="1134" spans="1:1" s="18" customFormat="1" x14ac:dyDescent="0.2">
      <c r="A1134" s="23"/>
    </row>
    <row r="1135" spans="1:1" s="18" customFormat="1" x14ac:dyDescent="0.2">
      <c r="A1135" s="23"/>
    </row>
    <row r="1136" spans="1:1" s="18" customFormat="1" x14ac:dyDescent="0.2">
      <c r="A1136" s="23"/>
    </row>
    <row r="1137" spans="1:1" s="18" customFormat="1" x14ac:dyDescent="0.2">
      <c r="A1137" s="23"/>
    </row>
    <row r="1138" spans="1:1" s="18" customFormat="1" x14ac:dyDescent="0.2">
      <c r="A1138" s="23"/>
    </row>
    <row r="1139" spans="1:1" s="18" customFormat="1" x14ac:dyDescent="0.2">
      <c r="A1139" s="23"/>
    </row>
    <row r="1140" spans="1:1" s="18" customFormat="1" x14ac:dyDescent="0.2">
      <c r="A1140" s="23"/>
    </row>
    <row r="1141" spans="1:1" s="18" customFormat="1" x14ac:dyDescent="0.2">
      <c r="A1141" s="23"/>
    </row>
    <row r="1142" spans="1:1" s="18" customFormat="1" x14ac:dyDescent="0.2">
      <c r="A1142" s="23"/>
    </row>
    <row r="1143" spans="1:1" s="18" customFormat="1" x14ac:dyDescent="0.2">
      <c r="A1143" s="23"/>
    </row>
    <row r="1144" spans="1:1" s="18" customFormat="1" x14ac:dyDescent="0.2">
      <c r="A1144" s="23"/>
    </row>
    <row r="1145" spans="1:1" s="18" customFormat="1" x14ac:dyDescent="0.2">
      <c r="A1145" s="23"/>
    </row>
    <row r="1146" spans="1:1" s="18" customFormat="1" x14ac:dyDescent="0.2">
      <c r="A1146" s="23"/>
    </row>
    <row r="1147" spans="1:1" s="18" customFormat="1" x14ac:dyDescent="0.2">
      <c r="A1147" s="23"/>
    </row>
    <row r="1148" spans="1:1" s="18" customFormat="1" x14ac:dyDescent="0.2">
      <c r="A1148" s="23"/>
    </row>
    <row r="1149" spans="1:1" s="18" customFormat="1" x14ac:dyDescent="0.2">
      <c r="A1149" s="23"/>
    </row>
    <row r="1150" spans="1:1" s="18" customFormat="1" x14ac:dyDescent="0.2">
      <c r="A1150" s="23"/>
    </row>
    <row r="1151" spans="1:1" s="18" customFormat="1" x14ac:dyDescent="0.2">
      <c r="A1151" s="23"/>
    </row>
    <row r="1152" spans="1:1" s="18" customFormat="1" x14ac:dyDescent="0.2">
      <c r="A1152" s="23"/>
    </row>
    <row r="1153" spans="1:1" s="18" customFormat="1" x14ac:dyDescent="0.2">
      <c r="A1153" s="23"/>
    </row>
    <row r="1154" spans="1:1" s="18" customFormat="1" x14ac:dyDescent="0.2">
      <c r="A1154" s="23"/>
    </row>
    <row r="1155" spans="1:1" s="18" customFormat="1" x14ac:dyDescent="0.2">
      <c r="A1155" s="23"/>
    </row>
    <row r="1156" spans="1:1" s="18" customFormat="1" x14ac:dyDescent="0.2">
      <c r="A1156" s="23"/>
    </row>
    <row r="1157" spans="1:1" s="18" customFormat="1" x14ac:dyDescent="0.2">
      <c r="A1157" s="23"/>
    </row>
    <row r="1158" spans="1:1" s="18" customFormat="1" x14ac:dyDescent="0.2">
      <c r="A1158" s="23"/>
    </row>
    <row r="1159" spans="1:1" s="18" customFormat="1" x14ac:dyDescent="0.2">
      <c r="A1159" s="23"/>
    </row>
    <row r="1160" spans="1:1" s="18" customFormat="1" x14ac:dyDescent="0.2">
      <c r="A1160" s="23"/>
    </row>
    <row r="1161" spans="1:1" s="18" customFormat="1" x14ac:dyDescent="0.2">
      <c r="A1161" s="23"/>
    </row>
    <row r="1162" spans="1:1" s="18" customFormat="1" x14ac:dyDescent="0.2">
      <c r="A1162" s="23"/>
    </row>
    <row r="1163" spans="1:1" s="18" customFormat="1" x14ac:dyDescent="0.2">
      <c r="A1163" s="23"/>
    </row>
    <row r="1164" spans="1:1" s="18" customFormat="1" x14ac:dyDescent="0.2">
      <c r="A1164" s="23"/>
    </row>
    <row r="1165" spans="1:1" s="18" customFormat="1" x14ac:dyDescent="0.2">
      <c r="A1165" s="23"/>
    </row>
    <row r="1166" spans="1:1" s="18" customFormat="1" x14ac:dyDescent="0.2">
      <c r="A1166" s="23"/>
    </row>
    <row r="1167" spans="1:1" s="18" customFormat="1" x14ac:dyDescent="0.2">
      <c r="A1167" s="23"/>
    </row>
    <row r="1168" spans="1:1" s="18" customFormat="1" x14ac:dyDescent="0.2">
      <c r="A1168" s="23"/>
    </row>
    <row r="1169" spans="1:1" s="18" customFormat="1" x14ac:dyDescent="0.2">
      <c r="A1169" s="23"/>
    </row>
    <row r="1170" spans="1:1" s="18" customFormat="1" x14ac:dyDescent="0.2">
      <c r="A1170" s="23"/>
    </row>
    <row r="1171" spans="1:1" s="18" customFormat="1" x14ac:dyDescent="0.2">
      <c r="A1171" s="23"/>
    </row>
    <row r="1172" spans="1:1" s="18" customFormat="1" x14ac:dyDescent="0.2">
      <c r="A1172" s="23"/>
    </row>
    <row r="1173" spans="1:1" s="18" customFormat="1" x14ac:dyDescent="0.2">
      <c r="A1173" s="23"/>
    </row>
    <row r="1174" spans="1:1" s="18" customFormat="1" x14ac:dyDescent="0.2">
      <c r="A1174" s="23"/>
    </row>
    <row r="1175" spans="1:1" s="18" customFormat="1" x14ac:dyDescent="0.2">
      <c r="A1175" s="23"/>
    </row>
    <row r="1176" spans="1:1" s="18" customFormat="1" x14ac:dyDescent="0.2">
      <c r="A1176" s="23"/>
    </row>
    <row r="1177" spans="1:1" s="18" customFormat="1" x14ac:dyDescent="0.2">
      <c r="A1177" s="23"/>
    </row>
    <row r="1178" spans="1:1" s="18" customFormat="1" x14ac:dyDescent="0.2">
      <c r="A1178" s="23"/>
    </row>
    <row r="1179" spans="1:1" s="18" customFormat="1" x14ac:dyDescent="0.2">
      <c r="A1179" s="23"/>
    </row>
    <row r="1180" spans="1:1" s="18" customFormat="1" x14ac:dyDescent="0.2">
      <c r="A1180" s="23"/>
    </row>
    <row r="1181" spans="1:1" s="18" customFormat="1" x14ac:dyDescent="0.2">
      <c r="A1181" s="23"/>
    </row>
    <row r="1182" spans="1:1" s="18" customFormat="1" x14ac:dyDescent="0.2">
      <c r="A1182" s="23"/>
    </row>
    <row r="1183" spans="1:1" s="18" customFormat="1" x14ac:dyDescent="0.2">
      <c r="A1183" s="23"/>
    </row>
    <row r="1184" spans="1:1" s="18" customFormat="1" x14ac:dyDescent="0.2">
      <c r="A1184" s="23"/>
    </row>
    <row r="1185" spans="1:1" s="18" customFormat="1" x14ac:dyDescent="0.2">
      <c r="A1185" s="23"/>
    </row>
    <row r="1186" spans="1:1" s="18" customFormat="1" x14ac:dyDescent="0.2">
      <c r="A1186" s="23"/>
    </row>
    <row r="1187" spans="1:1" s="18" customFormat="1" x14ac:dyDescent="0.2">
      <c r="A1187" s="23"/>
    </row>
    <row r="1188" spans="1:1" s="18" customFormat="1" x14ac:dyDescent="0.2">
      <c r="A1188" s="23"/>
    </row>
    <row r="1189" spans="1:1" s="18" customFormat="1" x14ac:dyDescent="0.2">
      <c r="A1189" s="23"/>
    </row>
    <row r="1190" spans="1:1" s="18" customFormat="1" x14ac:dyDescent="0.2">
      <c r="A1190" s="23"/>
    </row>
    <row r="1191" spans="1:1" s="18" customFormat="1" x14ac:dyDescent="0.2">
      <c r="A1191" s="23"/>
    </row>
    <row r="1192" spans="1:1" s="18" customFormat="1" x14ac:dyDescent="0.2">
      <c r="A1192" s="23"/>
    </row>
    <row r="1193" spans="1:1" s="18" customFormat="1" x14ac:dyDescent="0.2">
      <c r="A1193" s="23"/>
    </row>
    <row r="1194" spans="1:1" s="18" customFormat="1" x14ac:dyDescent="0.2">
      <c r="A1194" s="23"/>
    </row>
    <row r="1195" spans="1:1" s="18" customFormat="1" x14ac:dyDescent="0.2">
      <c r="A1195" s="23"/>
    </row>
    <row r="1196" spans="1:1" s="18" customFormat="1" x14ac:dyDescent="0.2">
      <c r="A1196" s="23"/>
    </row>
    <row r="1197" spans="1:1" s="18" customFormat="1" x14ac:dyDescent="0.2">
      <c r="A1197" s="23"/>
    </row>
    <row r="1198" spans="1:1" s="18" customFormat="1" x14ac:dyDescent="0.2">
      <c r="A1198" s="23"/>
    </row>
    <row r="1199" spans="1:1" s="18" customFormat="1" x14ac:dyDescent="0.2">
      <c r="A1199" s="23"/>
    </row>
    <row r="1200" spans="1:1" s="18" customFormat="1" x14ac:dyDescent="0.2">
      <c r="A1200" s="23"/>
    </row>
    <row r="1201" spans="1:1" s="18" customFormat="1" x14ac:dyDescent="0.2">
      <c r="A1201" s="23"/>
    </row>
    <row r="1202" spans="1:1" s="18" customFormat="1" x14ac:dyDescent="0.2">
      <c r="A1202" s="23"/>
    </row>
    <row r="1203" spans="1:1" s="18" customFormat="1" x14ac:dyDescent="0.2">
      <c r="A1203" s="23"/>
    </row>
    <row r="1204" spans="1:1" s="18" customFormat="1" x14ac:dyDescent="0.2">
      <c r="A1204" s="23"/>
    </row>
    <row r="1205" spans="1:1" s="18" customFormat="1" x14ac:dyDescent="0.2">
      <c r="A1205" s="23"/>
    </row>
    <row r="1206" spans="1:1" s="18" customFormat="1" x14ac:dyDescent="0.2">
      <c r="A1206" s="23"/>
    </row>
    <row r="1207" spans="1:1" s="18" customFormat="1" x14ac:dyDescent="0.2">
      <c r="A1207" s="23"/>
    </row>
    <row r="1208" spans="1:1" s="18" customFormat="1" x14ac:dyDescent="0.2">
      <c r="A1208" s="23"/>
    </row>
    <row r="1209" spans="1:1" s="18" customFormat="1" x14ac:dyDescent="0.2">
      <c r="A1209" s="23"/>
    </row>
    <row r="1210" spans="1:1" s="18" customFormat="1" x14ac:dyDescent="0.2">
      <c r="A1210" s="23"/>
    </row>
    <row r="1211" spans="1:1" s="18" customFormat="1" x14ac:dyDescent="0.2">
      <c r="A1211" s="23"/>
    </row>
    <row r="1212" spans="1:1" s="18" customFormat="1" x14ac:dyDescent="0.2">
      <c r="A1212" s="23"/>
    </row>
    <row r="1213" spans="1:1" s="18" customFormat="1" x14ac:dyDescent="0.2">
      <c r="A1213" s="23"/>
    </row>
    <row r="1214" spans="1:1" s="18" customFormat="1" x14ac:dyDescent="0.2">
      <c r="A1214" s="23"/>
    </row>
    <row r="1215" spans="1:1" s="18" customFormat="1" x14ac:dyDescent="0.2">
      <c r="A1215" s="23"/>
    </row>
    <row r="1216" spans="1:1" s="18" customFormat="1" x14ac:dyDescent="0.2">
      <c r="A1216" s="23"/>
    </row>
    <row r="1217" spans="1:1" s="18" customFormat="1" x14ac:dyDescent="0.2">
      <c r="A1217" s="23"/>
    </row>
    <row r="1218" spans="1:1" s="18" customFormat="1" x14ac:dyDescent="0.2">
      <c r="A1218" s="23"/>
    </row>
    <row r="1219" spans="1:1" s="18" customFormat="1" x14ac:dyDescent="0.2">
      <c r="A1219" s="23"/>
    </row>
    <row r="1220" spans="1:1" s="18" customFormat="1" x14ac:dyDescent="0.2">
      <c r="A1220" s="23"/>
    </row>
    <row r="1221" spans="1:1" s="18" customFormat="1" x14ac:dyDescent="0.2">
      <c r="A1221" s="23"/>
    </row>
    <row r="1222" spans="1:1" s="18" customFormat="1" x14ac:dyDescent="0.2">
      <c r="A1222" s="23"/>
    </row>
    <row r="1223" spans="1:1" s="18" customFormat="1" x14ac:dyDescent="0.2">
      <c r="A1223" s="23"/>
    </row>
    <row r="1224" spans="1:1" s="18" customFormat="1" x14ac:dyDescent="0.2">
      <c r="A1224" s="23"/>
    </row>
    <row r="1225" spans="1:1" s="18" customFormat="1" x14ac:dyDescent="0.2">
      <c r="A1225" s="23"/>
    </row>
    <row r="1226" spans="1:1" s="18" customFormat="1" x14ac:dyDescent="0.2">
      <c r="A1226" s="23"/>
    </row>
    <row r="1227" spans="1:1" s="18" customFormat="1" x14ac:dyDescent="0.2">
      <c r="A1227" s="23"/>
    </row>
    <row r="1228" spans="1:1" s="18" customFormat="1" x14ac:dyDescent="0.2">
      <c r="A1228" s="23"/>
    </row>
    <row r="1229" spans="1:1" s="18" customFormat="1" x14ac:dyDescent="0.2">
      <c r="A1229" s="23"/>
    </row>
    <row r="1230" spans="1:1" s="18" customFormat="1" x14ac:dyDescent="0.2">
      <c r="A1230" s="23"/>
    </row>
  </sheetData>
  <phoneticPr fontId="0" type="noConversion"/>
  <printOptions horizontalCentered="1"/>
  <pageMargins left="0.39370078740157483" right="0.39370078740157483" top="0.78740157480314965" bottom="0.78740157480314965" header="0" footer="0"/>
  <pageSetup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86"/>
  <sheetViews>
    <sheetView zoomScale="70" workbookViewId="0">
      <selection activeCell="F30" sqref="F30"/>
    </sheetView>
  </sheetViews>
  <sheetFormatPr baseColWidth="10" defaultRowHeight="15" x14ac:dyDescent="0.3"/>
  <cols>
    <col min="1" max="1" width="6.75" customWidth="1"/>
    <col min="2" max="2" width="9" customWidth="1"/>
    <col min="3" max="3" width="34.125" customWidth="1"/>
    <col min="6" max="6" width="11.25" bestFit="1" customWidth="1"/>
    <col min="7" max="7" width="11.125" bestFit="1" customWidth="1"/>
    <col min="8" max="9" width="11.25" bestFit="1" customWidth="1"/>
    <col min="10" max="10" width="11.125" bestFit="1" customWidth="1"/>
    <col min="11" max="11" width="11.25" bestFit="1" customWidth="1"/>
    <col min="12" max="19" width="11.125" bestFit="1" customWidth="1"/>
    <col min="24" max="25" width="11.125" bestFit="1" customWidth="1"/>
    <col min="26" max="27" width="11.25" bestFit="1" customWidth="1"/>
    <col min="28" max="28" width="11.25" customWidth="1"/>
  </cols>
  <sheetData>
    <row r="1" spans="1:33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</row>
    <row r="2" spans="1:33" x14ac:dyDescent="0.3">
      <c r="A2" t="s">
        <v>213</v>
      </c>
      <c r="B2" t="s">
        <v>210</v>
      </c>
      <c r="C2" s="2" t="s">
        <v>49</v>
      </c>
      <c r="D2" s="2" t="s">
        <v>50</v>
      </c>
      <c r="E2" s="2" t="s">
        <v>51</v>
      </c>
      <c r="F2" s="5">
        <v>37500</v>
      </c>
      <c r="G2" s="5">
        <v>37591</v>
      </c>
      <c r="H2" s="5">
        <v>37681</v>
      </c>
      <c r="I2" s="5">
        <v>37773</v>
      </c>
      <c r="J2" s="5">
        <v>37865</v>
      </c>
      <c r="K2" s="5">
        <v>37956</v>
      </c>
      <c r="L2" s="5">
        <v>38047</v>
      </c>
      <c r="M2" s="6">
        <v>38139</v>
      </c>
      <c r="N2" s="7">
        <v>38231</v>
      </c>
      <c r="O2" s="3">
        <v>38322</v>
      </c>
      <c r="P2" s="3">
        <v>38412</v>
      </c>
      <c r="Q2" s="3">
        <v>38504</v>
      </c>
      <c r="R2" s="3">
        <v>38596</v>
      </c>
      <c r="S2" s="3">
        <v>38687</v>
      </c>
      <c r="T2" s="3">
        <v>38777</v>
      </c>
      <c r="U2" s="3">
        <v>38869</v>
      </c>
      <c r="V2" s="3">
        <v>38961</v>
      </c>
      <c r="W2" s="3">
        <v>39052</v>
      </c>
      <c r="X2" s="3">
        <v>39142</v>
      </c>
      <c r="Y2" s="3">
        <v>39234</v>
      </c>
      <c r="Z2" s="3">
        <v>39326</v>
      </c>
      <c r="AA2" s="3">
        <v>39417</v>
      </c>
      <c r="AB2" s="14" t="s">
        <v>211</v>
      </c>
      <c r="AC2" s="3">
        <v>39508</v>
      </c>
      <c r="AD2" s="3">
        <v>39600</v>
      </c>
      <c r="AE2" s="3">
        <v>39692</v>
      </c>
      <c r="AF2" s="3">
        <v>39783</v>
      </c>
      <c r="AG2" s="15" t="s">
        <v>212</v>
      </c>
    </row>
    <row r="3" spans="1:33" x14ac:dyDescent="0.3">
      <c r="A3">
        <v>1</v>
      </c>
      <c r="B3" s="4">
        <v>4</v>
      </c>
      <c r="C3" t="s">
        <v>52</v>
      </c>
      <c r="D3" t="s">
        <v>2</v>
      </c>
      <c r="E3" t="s">
        <v>53</v>
      </c>
      <c r="F3" s="8">
        <v>6.2615999999999996</v>
      </c>
      <c r="G3" s="8">
        <v>6.9445699999999997</v>
      </c>
      <c r="H3" s="8">
        <v>6.616536</v>
      </c>
      <c r="I3" s="8">
        <v>6.6443578817221898</v>
      </c>
      <c r="J3" s="8">
        <v>6.9941414200501804</v>
      </c>
      <c r="K3" s="8">
        <v>6.9594180000000003</v>
      </c>
      <c r="L3" s="8">
        <v>7.2437993712823099</v>
      </c>
      <c r="M3" s="8">
        <v>7.2749817233278398</v>
      </c>
      <c r="N3" s="8">
        <v>7.3187669426584501</v>
      </c>
      <c r="O3" s="8">
        <v>7.4613709999999998</v>
      </c>
      <c r="P3" s="8">
        <v>7.4829947048029899</v>
      </c>
      <c r="Q3" s="8">
        <v>7.5326633999999997</v>
      </c>
      <c r="R3" s="8">
        <v>7.2471493999999996</v>
      </c>
      <c r="S3" s="8">
        <v>7.2471493999999996</v>
      </c>
      <c r="T3" s="8">
        <v>7.9346199844650096</v>
      </c>
      <c r="U3" s="8">
        <v>8.5052195557610197</v>
      </c>
      <c r="V3" s="8">
        <v>9.5292499999999993</v>
      </c>
      <c r="W3" s="8">
        <v>9.8727820000000008</v>
      </c>
      <c r="X3" s="8">
        <v>9.7306000000000008</v>
      </c>
      <c r="Y3" s="8">
        <v>10.354350999999999</v>
      </c>
      <c r="Z3" s="8">
        <v>10.9635</v>
      </c>
      <c r="AA3" s="8">
        <v>11.165978000000001</v>
      </c>
      <c r="AB3" s="8">
        <f>AVERAGE(X3:AA3)</f>
        <v>10.553607250000001</v>
      </c>
      <c r="AC3" s="8">
        <v>11.354126000000001</v>
      </c>
      <c r="AD3" s="8">
        <v>12.472023999999999</v>
      </c>
      <c r="AE3" s="8">
        <v>13.974959999999999</v>
      </c>
      <c r="AF3" s="8">
        <v>13.69448</v>
      </c>
      <c r="AG3" s="8">
        <f>AVERAGE(AC3:AF3)</f>
        <v>12.873897499999998</v>
      </c>
    </row>
    <row r="4" spans="1:33" x14ac:dyDescent="0.3">
      <c r="A4">
        <v>2</v>
      </c>
      <c r="B4" s="4">
        <v>5</v>
      </c>
      <c r="C4" t="s">
        <v>54</v>
      </c>
      <c r="D4" t="s">
        <v>5</v>
      </c>
      <c r="E4" t="s">
        <v>55</v>
      </c>
      <c r="F4" s="8">
        <v>176</v>
      </c>
      <c r="G4" s="8">
        <v>186</v>
      </c>
      <c r="H4" s="8">
        <v>182</v>
      </c>
      <c r="I4" s="8">
        <v>182</v>
      </c>
      <c r="J4" s="8">
        <v>182</v>
      </c>
      <c r="K4" s="8">
        <v>184</v>
      </c>
      <c r="L4" s="8">
        <v>178</v>
      </c>
      <c r="M4" s="8">
        <v>184</v>
      </c>
      <c r="N4" s="8">
        <v>180</v>
      </c>
      <c r="O4" s="8">
        <v>208</v>
      </c>
      <c r="P4" s="8">
        <v>216</v>
      </c>
      <c r="Q4" s="8">
        <v>220</v>
      </c>
      <c r="R4" s="8">
        <v>220</v>
      </c>
      <c r="S4" s="8">
        <v>220</v>
      </c>
      <c r="T4" s="8">
        <v>254</v>
      </c>
      <c r="U4" s="8">
        <v>256</v>
      </c>
      <c r="V4" s="8">
        <v>256</v>
      </c>
      <c r="W4" s="8">
        <v>266</v>
      </c>
      <c r="X4" s="8">
        <v>324</v>
      </c>
      <c r="Y4" s="8">
        <v>308</v>
      </c>
      <c r="Z4" s="8">
        <v>310</v>
      </c>
      <c r="AA4" s="8">
        <v>316</v>
      </c>
      <c r="AB4" s="8">
        <f t="shared" ref="AB4:AB67" si="0">AVERAGE(X4:AA4)</f>
        <v>314.5</v>
      </c>
      <c r="AC4" s="8">
        <v>352</v>
      </c>
      <c r="AD4" s="8">
        <v>336</v>
      </c>
      <c r="AE4" s="8">
        <v>356</v>
      </c>
      <c r="AF4" s="8">
        <v>350</v>
      </c>
      <c r="AG4" s="8">
        <f t="shared" ref="AG4:AG67" si="1">AVERAGE(AC4:AF4)</f>
        <v>348.5</v>
      </c>
    </row>
    <row r="5" spans="1:33" x14ac:dyDescent="0.3">
      <c r="A5">
        <v>3</v>
      </c>
      <c r="B5" s="4">
        <v>6</v>
      </c>
      <c r="C5" t="s">
        <v>6</v>
      </c>
      <c r="D5" t="s">
        <v>5</v>
      </c>
      <c r="E5" t="s">
        <v>55</v>
      </c>
      <c r="F5" s="8">
        <v>204</v>
      </c>
      <c r="G5" s="8">
        <v>214</v>
      </c>
      <c r="H5" s="8">
        <v>212</v>
      </c>
      <c r="I5" s="8">
        <v>212</v>
      </c>
      <c r="J5" s="8">
        <v>204</v>
      </c>
      <c r="K5" s="8">
        <v>208</v>
      </c>
      <c r="L5" s="8">
        <v>208</v>
      </c>
      <c r="M5" s="8">
        <v>218</v>
      </c>
      <c r="N5" s="8">
        <v>218</v>
      </c>
      <c r="O5" s="8">
        <v>250</v>
      </c>
      <c r="P5" s="8">
        <v>252</v>
      </c>
      <c r="Q5" s="8">
        <v>250</v>
      </c>
      <c r="R5" s="8">
        <v>250</v>
      </c>
      <c r="S5" s="8">
        <v>250</v>
      </c>
      <c r="T5" s="8">
        <v>320</v>
      </c>
      <c r="U5" s="8">
        <v>308</v>
      </c>
      <c r="V5" s="8">
        <v>316</v>
      </c>
      <c r="W5" s="8">
        <v>332</v>
      </c>
      <c r="X5" s="8">
        <v>410</v>
      </c>
      <c r="Y5" s="8">
        <v>408</v>
      </c>
      <c r="Z5" s="8">
        <v>408</v>
      </c>
      <c r="AA5" s="8">
        <v>416</v>
      </c>
      <c r="AB5" s="8">
        <f t="shared" si="0"/>
        <v>410.5</v>
      </c>
      <c r="AC5" s="8">
        <v>436</v>
      </c>
      <c r="AD5" s="8">
        <v>422</v>
      </c>
      <c r="AE5" s="8">
        <v>446</v>
      </c>
      <c r="AF5" s="8">
        <v>430</v>
      </c>
      <c r="AG5" s="8">
        <f t="shared" si="1"/>
        <v>433.5</v>
      </c>
    </row>
    <row r="6" spans="1:33" x14ac:dyDescent="0.3">
      <c r="A6">
        <v>4</v>
      </c>
      <c r="B6" s="4">
        <v>7</v>
      </c>
      <c r="C6" t="s">
        <v>56</v>
      </c>
      <c r="D6" t="s">
        <v>30</v>
      </c>
      <c r="E6" t="s">
        <v>55</v>
      </c>
      <c r="F6" s="8">
        <v>45.3245</v>
      </c>
      <c r="G6" s="8">
        <v>49.361835249999999</v>
      </c>
      <c r="H6" s="8">
        <v>49.197850000000003</v>
      </c>
      <c r="I6" s="8">
        <v>43.108874999999998</v>
      </c>
      <c r="J6" s="8">
        <v>34.047877499999998</v>
      </c>
      <c r="K6" s="8">
        <v>33.496522499999998</v>
      </c>
      <c r="L6" s="8">
        <v>33.720739261363597</v>
      </c>
      <c r="M6" s="8">
        <v>36.354228500657101</v>
      </c>
      <c r="N6" s="8">
        <v>35.044625000000003</v>
      </c>
      <c r="O6" s="8">
        <v>37.330483749999999</v>
      </c>
      <c r="P6" s="8">
        <v>32.671046250000003</v>
      </c>
      <c r="Q6" s="8">
        <v>32.938841711065599</v>
      </c>
      <c r="R6" s="8">
        <v>32.135258316831703</v>
      </c>
      <c r="S6" s="8">
        <v>33.480236249999997</v>
      </c>
      <c r="T6" s="8">
        <v>35.6730625</v>
      </c>
      <c r="U6" s="8">
        <v>33.361849999999997</v>
      </c>
      <c r="V6" s="8">
        <v>33.361849999999997</v>
      </c>
      <c r="W6" s="8">
        <v>33.168682500000003</v>
      </c>
      <c r="X6" s="8">
        <v>33.822937500000002</v>
      </c>
      <c r="Y6" s="8">
        <v>34.5540685553892</v>
      </c>
      <c r="Z6" s="8">
        <v>37.296875</v>
      </c>
      <c r="AA6" s="8">
        <v>40.127446802325601</v>
      </c>
      <c r="AB6" s="8">
        <f t="shared" si="0"/>
        <v>36.450331964428699</v>
      </c>
      <c r="AC6" s="8">
        <v>45.524999999999999</v>
      </c>
      <c r="AD6" s="8">
        <v>45.524999999999999</v>
      </c>
      <c r="AE6" s="8">
        <v>45.809333795975</v>
      </c>
      <c r="AF6" s="8">
        <v>46.092592592592602</v>
      </c>
      <c r="AG6" s="8">
        <f t="shared" si="1"/>
        <v>45.737981597141903</v>
      </c>
    </row>
    <row r="7" spans="1:33" x14ac:dyDescent="0.3">
      <c r="A7">
        <v>5</v>
      </c>
      <c r="B7" s="4">
        <v>8</v>
      </c>
      <c r="C7" t="s">
        <v>57</v>
      </c>
      <c r="D7" t="s">
        <v>30</v>
      </c>
      <c r="E7" t="s">
        <v>55</v>
      </c>
      <c r="F7" s="8">
        <v>30.020600000000002</v>
      </c>
      <c r="G7" s="8">
        <v>31.483125833440099</v>
      </c>
      <c r="H7" s="8">
        <v>29.503572200000001</v>
      </c>
      <c r="I7" s="8">
        <v>29.367681600000001</v>
      </c>
      <c r="J7" s="8">
        <v>29.737086399999999</v>
      </c>
      <c r="K7" s="8">
        <v>28.5003648</v>
      </c>
      <c r="L7" s="8">
        <v>28.8002304</v>
      </c>
      <c r="M7" s="8">
        <v>28.339910400000001</v>
      </c>
      <c r="N7" s="8">
        <v>27.9395776</v>
      </c>
      <c r="O7" s="8">
        <v>28.495937999999999</v>
      </c>
      <c r="P7" s="8">
        <v>26.5090644</v>
      </c>
      <c r="Q7" s="8">
        <v>28.839531600000001</v>
      </c>
      <c r="R7" s="8">
        <v>28.855715400000001</v>
      </c>
      <c r="S7" s="8">
        <v>28.855715400000001</v>
      </c>
      <c r="T7" s="8">
        <v>27.975719999999999</v>
      </c>
      <c r="U7" s="8">
        <v>27.959641999999999</v>
      </c>
      <c r="V7" s="8">
        <v>29.326271999999999</v>
      </c>
      <c r="W7" s="8">
        <v>30.238615200000002</v>
      </c>
      <c r="X7" s="8">
        <v>29.930820000000001</v>
      </c>
      <c r="Y7" s="8">
        <v>29.8783806</v>
      </c>
      <c r="Z7" s="8">
        <v>29.837499999999999</v>
      </c>
      <c r="AA7" s="8">
        <v>27.499808000000002</v>
      </c>
      <c r="AB7" s="8">
        <f t="shared" si="0"/>
        <v>29.286627150000001</v>
      </c>
      <c r="AC7" s="8">
        <v>28.319400000000002</v>
      </c>
      <c r="AD7" s="8">
        <v>28.1553043772001</v>
      </c>
      <c r="AE7" s="8">
        <v>28.22</v>
      </c>
      <c r="AF7" s="8">
        <v>25.22</v>
      </c>
      <c r="AG7" s="8">
        <f t="shared" si="1"/>
        <v>27.478676094300024</v>
      </c>
    </row>
    <row r="8" spans="1:33" x14ac:dyDescent="0.3">
      <c r="A8">
        <v>6</v>
      </c>
      <c r="B8" s="4">
        <v>9</v>
      </c>
      <c r="C8" t="s">
        <v>58</v>
      </c>
      <c r="D8" t="s">
        <v>8</v>
      </c>
      <c r="E8" t="s">
        <v>59</v>
      </c>
      <c r="F8" s="8">
        <v>5.9635999999999996</v>
      </c>
      <c r="G8" s="8">
        <v>6.1402260000000002</v>
      </c>
      <c r="H8" s="8">
        <v>6.1872059999999998</v>
      </c>
      <c r="I8" s="8">
        <v>5.2868746059124803</v>
      </c>
      <c r="J8" s="8">
        <v>6.0002230248421897</v>
      </c>
      <c r="K8" s="8">
        <v>8.9381534559538096</v>
      </c>
      <c r="L8" s="8">
        <v>8.4224628513508009</v>
      </c>
      <c r="M8" s="8">
        <v>7.4956263924460496</v>
      </c>
      <c r="N8" s="8">
        <v>7.0786198236354103</v>
      </c>
      <c r="O8" s="8">
        <v>7.4880582000000002</v>
      </c>
      <c r="P8" s="8">
        <v>8.5428502000000002</v>
      </c>
      <c r="Q8" s="8">
        <v>8.5428502000000002</v>
      </c>
      <c r="R8" s="8">
        <v>7.7075854000000001</v>
      </c>
      <c r="S8" s="8">
        <v>7.7075854000000001</v>
      </c>
      <c r="T8" s="8">
        <v>8.2670338008803004</v>
      </c>
      <c r="U8" s="8">
        <v>8.8400634097947393</v>
      </c>
      <c r="V8" s="8">
        <v>11.3828843310929</v>
      </c>
      <c r="W8" s="8">
        <v>11.398153552099</v>
      </c>
      <c r="X8" s="8">
        <v>7.0529700000000002</v>
      </c>
      <c r="Y8" s="8">
        <v>6.7243117999999997</v>
      </c>
      <c r="Z8" s="8">
        <v>6.6360000000000001</v>
      </c>
      <c r="AA8" s="8">
        <v>6.7457599999999998</v>
      </c>
      <c r="AB8" s="8">
        <f t="shared" si="0"/>
        <v>6.7897604500000002</v>
      </c>
      <c r="AC8" s="8">
        <v>6.4675938708670904</v>
      </c>
      <c r="AD8" s="8">
        <v>4.5456250334891699</v>
      </c>
      <c r="AE8" s="8">
        <v>7.5336293615360104</v>
      </c>
      <c r="AF8" s="8">
        <v>8.1603228631364804</v>
      </c>
      <c r="AG8" s="8">
        <f t="shared" si="1"/>
        <v>6.6767927822571878</v>
      </c>
    </row>
    <row r="9" spans="1:33" x14ac:dyDescent="0.3">
      <c r="A9">
        <v>7</v>
      </c>
      <c r="B9" s="4">
        <v>10</v>
      </c>
      <c r="C9" t="s">
        <v>60</v>
      </c>
      <c r="D9" t="s">
        <v>11</v>
      </c>
      <c r="E9" t="s">
        <v>53</v>
      </c>
      <c r="F9" s="8">
        <v>240.10640000000001</v>
      </c>
      <c r="G9" s="8">
        <v>243.34313681179401</v>
      </c>
      <c r="H9" s="8">
        <v>244.264555473332</v>
      </c>
      <c r="I9" s="8">
        <v>266.49540000000002</v>
      </c>
      <c r="J9" s="8">
        <v>265.76991199999998</v>
      </c>
      <c r="K9" s="8">
        <v>267.7217928</v>
      </c>
      <c r="L9" s="8">
        <v>261.68526782443098</v>
      </c>
      <c r="M9" s="8">
        <v>237.9695184</v>
      </c>
      <c r="N9" s="8">
        <v>239.6833656</v>
      </c>
      <c r="O9" s="8">
        <v>240.68777159999999</v>
      </c>
      <c r="P9" s="8">
        <v>244.05103281364899</v>
      </c>
      <c r="Q9" s="8">
        <v>242.12391593542799</v>
      </c>
      <c r="R9" s="8">
        <v>275.14081356298601</v>
      </c>
      <c r="S9" s="8">
        <v>244.299384409825</v>
      </c>
      <c r="T9" s="8">
        <v>268.82866494200198</v>
      </c>
      <c r="U9" s="8">
        <v>191.07937372719201</v>
      </c>
      <c r="V9" s="8">
        <v>208.814137870254</v>
      </c>
      <c r="W9" s="8">
        <v>325.05151999999998</v>
      </c>
      <c r="X9" s="8">
        <v>321.67329999999998</v>
      </c>
      <c r="Y9" s="8">
        <v>323.94369848327898</v>
      </c>
      <c r="Z9" s="8">
        <v>339.65134642231101</v>
      </c>
      <c r="AA9" s="8">
        <v>445.17759999999998</v>
      </c>
      <c r="AB9" s="8">
        <f t="shared" si="0"/>
        <v>357.61148622639746</v>
      </c>
      <c r="AC9" s="8">
        <v>469.763239852053</v>
      </c>
      <c r="AD9" s="8">
        <v>474.19496852990301</v>
      </c>
      <c r="AE9" s="8">
        <v>531.41181119703697</v>
      </c>
      <c r="AF9" s="8">
        <v>454.028549206268</v>
      </c>
      <c r="AG9" s="8">
        <f t="shared" si="1"/>
        <v>482.34964219631524</v>
      </c>
    </row>
    <row r="10" spans="1:33" x14ac:dyDescent="0.3">
      <c r="A10">
        <v>8</v>
      </c>
      <c r="B10" s="4">
        <v>11</v>
      </c>
      <c r="C10" t="s">
        <v>61</v>
      </c>
      <c r="D10" t="s">
        <v>8</v>
      </c>
      <c r="E10" t="s">
        <v>55</v>
      </c>
      <c r="F10" s="8">
        <v>57.687252000000001</v>
      </c>
      <c r="G10" s="8">
        <v>54.235700000000001</v>
      </c>
      <c r="H10" s="8">
        <v>53.360745000000001</v>
      </c>
      <c r="I10" s="8">
        <v>54.029789999999998</v>
      </c>
      <c r="J10" s="8">
        <v>59.171525000000003</v>
      </c>
      <c r="K10" s="8">
        <v>56.563223999999998</v>
      </c>
      <c r="L10" s="8">
        <v>57.158352000000001</v>
      </c>
      <c r="M10" s="8">
        <v>57.505871999999997</v>
      </c>
      <c r="N10" s="8">
        <v>70.890270000000001</v>
      </c>
      <c r="O10" s="8">
        <v>71.239845000000003</v>
      </c>
      <c r="P10" s="8">
        <v>87.068843999999999</v>
      </c>
      <c r="Q10" s="8">
        <v>71.330098500000005</v>
      </c>
      <c r="R10" s="8">
        <v>83.1442725</v>
      </c>
      <c r="S10" s="8">
        <v>83.1442725</v>
      </c>
      <c r="T10" s="8">
        <v>81.708650000000006</v>
      </c>
      <c r="U10" s="8">
        <v>73.359735000000001</v>
      </c>
      <c r="V10" s="8">
        <v>71.609735000000001</v>
      </c>
      <c r="W10" s="8">
        <v>82.750759000000002</v>
      </c>
      <c r="X10" s="8">
        <v>82.353774999999999</v>
      </c>
      <c r="Y10" s="8">
        <v>82.265718500000006</v>
      </c>
      <c r="Z10" s="8">
        <v>88.559748750532805</v>
      </c>
      <c r="AA10" s="8">
        <v>74.071510000000004</v>
      </c>
      <c r="AB10" s="8">
        <f t="shared" si="0"/>
        <v>81.8126880626332</v>
      </c>
      <c r="AC10" s="8">
        <v>76.825000000000003</v>
      </c>
      <c r="AD10" s="8">
        <v>76.834999999999994</v>
      </c>
      <c r="AE10" s="8">
        <v>76.364999999999995</v>
      </c>
      <c r="AF10" s="8">
        <v>76.364999999999995</v>
      </c>
      <c r="AG10" s="8">
        <f t="shared" si="1"/>
        <v>76.597499999999997</v>
      </c>
    </row>
    <row r="11" spans="1:33" x14ac:dyDescent="0.3">
      <c r="A11">
        <v>9</v>
      </c>
      <c r="B11" s="4">
        <v>13</v>
      </c>
      <c r="C11" t="s">
        <v>62</v>
      </c>
      <c r="D11" t="s">
        <v>8</v>
      </c>
      <c r="E11" t="s">
        <v>59</v>
      </c>
      <c r="F11" s="8">
        <v>43.254399999999997</v>
      </c>
      <c r="G11" s="8">
        <v>45.891555599999997</v>
      </c>
      <c r="H11" s="8">
        <v>46.548824000000003</v>
      </c>
      <c r="I11" s="8">
        <v>49.493031839143299</v>
      </c>
      <c r="J11" s="8">
        <v>47.431174400000003</v>
      </c>
      <c r="K11" s="8">
        <v>47.443978399999999</v>
      </c>
      <c r="L11" s="8">
        <v>54.427959252759102</v>
      </c>
      <c r="M11" s="8">
        <v>59.079997151929398</v>
      </c>
      <c r="N11" s="8">
        <v>62.430899599999996</v>
      </c>
      <c r="O11" s="8">
        <v>64.284373200000005</v>
      </c>
      <c r="P11" s="8">
        <v>65.170590399999995</v>
      </c>
      <c r="Q11" s="8">
        <v>66.844515599999994</v>
      </c>
      <c r="R11" s="8">
        <v>65.209951799999999</v>
      </c>
      <c r="S11" s="8">
        <v>65.209951799999999</v>
      </c>
      <c r="T11" s="8">
        <v>71.436990400613894</v>
      </c>
      <c r="U11" s="8">
        <v>65.167679011489199</v>
      </c>
      <c r="V11" s="8">
        <v>70.444447999999994</v>
      </c>
      <c r="W11" s="8">
        <v>74.691541561004101</v>
      </c>
      <c r="X11" s="8">
        <v>67.515854243949903</v>
      </c>
      <c r="Y11" s="8">
        <v>78.532770097477695</v>
      </c>
      <c r="Z11" s="8">
        <v>85.506528759862604</v>
      </c>
      <c r="AA11" s="8">
        <v>101.25063727582901</v>
      </c>
      <c r="AB11" s="8">
        <f t="shared" si="0"/>
        <v>83.201447594279813</v>
      </c>
      <c r="AC11" s="8">
        <v>91.3508960846587</v>
      </c>
      <c r="AD11" s="8">
        <v>161.68810153466899</v>
      </c>
      <c r="AE11" s="8">
        <v>169.50397524450599</v>
      </c>
      <c r="AF11" s="8">
        <v>159.57265035127801</v>
      </c>
      <c r="AG11" s="8">
        <f t="shared" si="1"/>
        <v>145.52890580377795</v>
      </c>
    </row>
    <row r="12" spans="1:33" x14ac:dyDescent="0.3">
      <c r="A12">
        <v>10</v>
      </c>
      <c r="B12" s="4">
        <v>14</v>
      </c>
      <c r="C12" t="s">
        <v>63</v>
      </c>
      <c r="D12" t="s">
        <v>8</v>
      </c>
      <c r="E12" t="s">
        <v>55</v>
      </c>
      <c r="F12" s="8">
        <v>66.181899999999999</v>
      </c>
      <c r="G12" s="8">
        <v>66.181899999999999</v>
      </c>
      <c r="H12" s="8">
        <v>46.775801999999999</v>
      </c>
      <c r="I12" s="8">
        <v>46.775801999999999</v>
      </c>
      <c r="J12" s="8">
        <v>147.44380000000001</v>
      </c>
      <c r="K12" s="8">
        <v>156.25200000000001</v>
      </c>
      <c r="L12" s="8">
        <v>197.37</v>
      </c>
      <c r="M12" s="8">
        <v>198.57</v>
      </c>
      <c r="N12" s="8">
        <v>200.255</v>
      </c>
      <c r="O12" s="8">
        <v>221.36675</v>
      </c>
      <c r="P12" s="8">
        <v>222.52725000000001</v>
      </c>
      <c r="Q12" s="8">
        <v>222.52725000000001</v>
      </c>
      <c r="R12" s="8">
        <v>178.02180000000001</v>
      </c>
      <c r="S12" s="8">
        <v>178.02180000000001</v>
      </c>
      <c r="T12" s="8">
        <v>241.17</v>
      </c>
      <c r="U12" s="8">
        <v>200.97499999999999</v>
      </c>
      <c r="V12" s="8">
        <v>160.78</v>
      </c>
      <c r="W12" s="8">
        <v>200.41499999999999</v>
      </c>
      <c r="X12" s="8">
        <v>200.41499999999999</v>
      </c>
      <c r="Y12" s="8">
        <v>158.33799999999999</v>
      </c>
      <c r="Z12" s="8">
        <v>234.3</v>
      </c>
      <c r="AA12" s="8">
        <v>230.5</v>
      </c>
      <c r="AB12" s="8">
        <f t="shared" si="0"/>
        <v>205.88825</v>
      </c>
      <c r="AC12" s="8">
        <v>230.5</v>
      </c>
      <c r="AD12" s="8">
        <v>218.04</v>
      </c>
      <c r="AE12" s="8">
        <v>218.04</v>
      </c>
      <c r="AF12" s="8">
        <v>218.04</v>
      </c>
      <c r="AG12" s="8">
        <f t="shared" si="1"/>
        <v>221.15499999999997</v>
      </c>
    </row>
    <row r="13" spans="1:33" x14ac:dyDescent="0.3">
      <c r="A13">
        <v>11</v>
      </c>
      <c r="B13" s="4">
        <v>15</v>
      </c>
      <c r="C13" t="s">
        <v>64</v>
      </c>
      <c r="D13" t="s">
        <v>14</v>
      </c>
      <c r="E13" t="s">
        <v>53</v>
      </c>
      <c r="F13" s="8">
        <v>18.602360000000001</v>
      </c>
      <c r="G13" s="8">
        <v>18.7680086124086</v>
      </c>
      <c r="H13" s="8">
        <v>19.120730600000002</v>
      </c>
      <c r="I13" s="8">
        <v>18.985874936477199</v>
      </c>
      <c r="J13" s="8">
        <v>20.664697928553899</v>
      </c>
      <c r="K13" s="8">
        <v>21.343604921571501</v>
      </c>
      <c r="L13" s="8">
        <v>22.186319638393599</v>
      </c>
      <c r="M13" s="8">
        <v>23.723884000000002</v>
      </c>
      <c r="N13" s="8">
        <v>24.22091</v>
      </c>
      <c r="O13" s="8">
        <v>24.301884999999999</v>
      </c>
      <c r="P13" s="8">
        <v>25.788395000000001</v>
      </c>
      <c r="Q13" s="8">
        <v>25.804578800000002</v>
      </c>
      <c r="R13" s="8">
        <v>23.165508934441799</v>
      </c>
      <c r="S13" s="8">
        <v>25.638940000000002</v>
      </c>
      <c r="T13" s="8">
        <v>28.803020638432901</v>
      </c>
      <c r="U13" s="8">
        <v>28.919753890848099</v>
      </c>
      <c r="V13" s="8">
        <v>27.917311342956399</v>
      </c>
      <c r="W13" s="8">
        <v>30.2012562430256</v>
      </c>
      <c r="X13" s="8">
        <v>27.055438138702101</v>
      </c>
      <c r="Y13" s="8">
        <v>27.509217495526698</v>
      </c>
      <c r="Z13" s="8">
        <v>28.722543002235099</v>
      </c>
      <c r="AA13" s="8">
        <v>28.860772000000001</v>
      </c>
      <c r="AB13" s="8">
        <f t="shared" si="0"/>
        <v>28.036992659115974</v>
      </c>
      <c r="AC13" s="8">
        <v>41.615085695724702</v>
      </c>
      <c r="AD13" s="8">
        <v>29.042220424948798</v>
      </c>
      <c r="AE13" s="8">
        <v>33.162653176173002</v>
      </c>
      <c r="AF13" s="8">
        <v>35.215479999999999</v>
      </c>
      <c r="AG13" s="8">
        <f t="shared" si="1"/>
        <v>34.758859824211626</v>
      </c>
    </row>
    <row r="14" spans="1:33" x14ac:dyDescent="0.3">
      <c r="A14">
        <v>12</v>
      </c>
      <c r="B14" s="4">
        <v>16</v>
      </c>
      <c r="C14" s="1" t="s">
        <v>44</v>
      </c>
      <c r="D14" t="s">
        <v>14</v>
      </c>
      <c r="E14" t="s">
        <v>53</v>
      </c>
      <c r="F14" s="8">
        <v>23.697600000000001</v>
      </c>
      <c r="G14" s="8">
        <v>25.023389904480599</v>
      </c>
      <c r="H14" s="8">
        <v>25.212605108813399</v>
      </c>
      <c r="I14" s="8">
        <v>27.494826715092699</v>
      </c>
      <c r="J14" s="8">
        <v>28.3772750370713</v>
      </c>
      <c r="K14" s="8">
        <v>29.467907493260601</v>
      </c>
      <c r="L14" s="8">
        <v>32.237007200000001</v>
      </c>
      <c r="M14" s="8">
        <v>32.551212894941301</v>
      </c>
      <c r="N14" s="8">
        <v>32.878662800000001</v>
      </c>
      <c r="O14" s="8">
        <v>32.841915800000002</v>
      </c>
      <c r="P14" s="8">
        <v>32.952226600000003</v>
      </c>
      <c r="Q14" s="8">
        <v>32.822756200000001</v>
      </c>
      <c r="R14" s="8">
        <v>31.495684600000001</v>
      </c>
      <c r="S14" s="8">
        <v>31.495684600000001</v>
      </c>
      <c r="T14" s="8">
        <v>37.126087962754397</v>
      </c>
      <c r="U14" s="8">
        <v>40.268657541745803</v>
      </c>
      <c r="V14" s="8">
        <v>37.095440000000004</v>
      </c>
      <c r="W14" s="8">
        <v>38.953119999999998</v>
      </c>
      <c r="X14" s="8">
        <v>32.956491324117501</v>
      </c>
      <c r="Y14" s="8">
        <v>35.106309799999998</v>
      </c>
      <c r="Z14" s="8">
        <v>39.061500000000002</v>
      </c>
      <c r="AA14" s="8">
        <v>39.069333999999998</v>
      </c>
      <c r="AB14" s="8">
        <f t="shared" si="0"/>
        <v>36.548408781029373</v>
      </c>
      <c r="AC14" s="8">
        <v>50.338287999999999</v>
      </c>
      <c r="AD14" s="8">
        <v>48.681600000000003</v>
      </c>
      <c r="AE14" s="8">
        <v>54.125999999999998</v>
      </c>
      <c r="AF14" s="8">
        <v>52.994059999999998</v>
      </c>
      <c r="AG14" s="8">
        <f t="shared" si="1"/>
        <v>51.534987000000001</v>
      </c>
    </row>
    <row r="15" spans="1:33" x14ac:dyDescent="0.3">
      <c r="A15">
        <v>13</v>
      </c>
      <c r="B15" s="4">
        <v>17</v>
      </c>
      <c r="C15" t="s">
        <v>15</v>
      </c>
      <c r="D15" t="s">
        <v>12</v>
      </c>
      <c r="E15" t="s">
        <v>55</v>
      </c>
      <c r="F15" s="8">
        <v>40.9</v>
      </c>
      <c r="G15" s="8">
        <v>41.7</v>
      </c>
      <c r="H15" s="8">
        <v>41</v>
      </c>
      <c r="I15" s="8">
        <v>42.739393939393899</v>
      </c>
      <c r="J15" s="8">
        <v>43.5</v>
      </c>
      <c r="K15" s="8">
        <v>43.4</v>
      </c>
      <c r="L15" s="8">
        <v>44</v>
      </c>
      <c r="M15" s="8">
        <v>44.4</v>
      </c>
      <c r="N15" s="8">
        <v>44.2</v>
      </c>
      <c r="O15" s="8">
        <v>46.3</v>
      </c>
      <c r="P15" s="8">
        <v>46.6</v>
      </c>
      <c r="Q15" s="8">
        <v>46.7</v>
      </c>
      <c r="R15" s="8">
        <v>47</v>
      </c>
      <c r="S15" s="8">
        <v>47</v>
      </c>
      <c r="T15" s="8">
        <v>47.6</v>
      </c>
      <c r="U15" s="8">
        <v>47.6</v>
      </c>
      <c r="V15" s="8">
        <v>47.2</v>
      </c>
      <c r="W15" s="8">
        <v>47.6</v>
      </c>
      <c r="X15" s="8">
        <v>47.8</v>
      </c>
      <c r="Y15" s="8">
        <v>47.8</v>
      </c>
      <c r="Z15" s="8">
        <v>50</v>
      </c>
      <c r="AA15" s="8">
        <v>53.355704697986603</v>
      </c>
      <c r="AB15" s="8">
        <f t="shared" si="0"/>
        <v>49.738926174496648</v>
      </c>
      <c r="AC15" s="8">
        <v>57.653910149750402</v>
      </c>
      <c r="AD15" s="8">
        <v>56.6</v>
      </c>
      <c r="AE15" s="8">
        <v>56.8482456140351</v>
      </c>
      <c r="AF15" s="8">
        <v>59.2</v>
      </c>
      <c r="AG15" s="8">
        <f t="shared" si="1"/>
        <v>57.575538940946373</v>
      </c>
    </row>
    <row r="16" spans="1:33" x14ac:dyDescent="0.3">
      <c r="A16">
        <v>14</v>
      </c>
      <c r="B16" s="4">
        <v>23</v>
      </c>
      <c r="C16" s="1" t="s">
        <v>43</v>
      </c>
      <c r="D16" t="s">
        <v>2</v>
      </c>
      <c r="E16" t="s">
        <v>55</v>
      </c>
      <c r="F16" s="8">
        <v>6.3680000000000003</v>
      </c>
      <c r="G16" s="8">
        <v>6.3963799999999997</v>
      </c>
      <c r="H16" s="8">
        <v>6.5137799999999997</v>
      </c>
      <c r="I16" s="8">
        <v>6.4144634201641804</v>
      </c>
      <c r="J16" s="8">
        <v>6.9107073189674297</v>
      </c>
      <c r="K16" s="8">
        <v>6.7500352000000001</v>
      </c>
      <c r="L16" s="8">
        <v>8.1631847999999998</v>
      </c>
      <c r="M16" s="8">
        <v>8.8759239737974305</v>
      </c>
      <c r="N16" s="8">
        <v>8.9133458969037207</v>
      </c>
      <c r="O16" s="8">
        <v>9.4028620000000007</v>
      </c>
      <c r="P16" s="8">
        <v>9.5222739999999995</v>
      </c>
      <c r="Q16" s="8">
        <v>9.5002958</v>
      </c>
      <c r="R16" s="8">
        <v>9.5002958</v>
      </c>
      <c r="S16" s="8">
        <v>9.5002958</v>
      </c>
      <c r="T16" s="8">
        <v>9.0522743726192996</v>
      </c>
      <c r="U16" s="8">
        <v>9.3908760000000004</v>
      </c>
      <c r="V16" s="8">
        <v>10.09989</v>
      </c>
      <c r="W16" s="8">
        <v>10.448798</v>
      </c>
      <c r="X16" s="8">
        <v>10.2675</v>
      </c>
      <c r="Y16" s="8">
        <v>11.216787999999999</v>
      </c>
      <c r="Z16" s="8">
        <v>11.720499999999999</v>
      </c>
      <c r="AA16" s="8">
        <v>12.184518000000001</v>
      </c>
      <c r="AB16" s="8">
        <f t="shared" si="0"/>
        <v>11.347326500000001</v>
      </c>
      <c r="AC16" s="8">
        <v>14.009292</v>
      </c>
      <c r="AD16" s="8">
        <v>21.95768</v>
      </c>
      <c r="AE16" s="8">
        <v>24.09506</v>
      </c>
      <c r="AF16" s="8">
        <v>23.244039999999998</v>
      </c>
      <c r="AG16" s="8">
        <f t="shared" si="1"/>
        <v>20.826518</v>
      </c>
    </row>
    <row r="17" spans="1:33" x14ac:dyDescent="0.3">
      <c r="A17">
        <v>15</v>
      </c>
      <c r="B17" s="4">
        <v>24</v>
      </c>
      <c r="C17" t="s">
        <v>65</v>
      </c>
      <c r="D17" t="s">
        <v>8</v>
      </c>
      <c r="E17" t="s">
        <v>59</v>
      </c>
      <c r="F17" s="8">
        <v>3.7</v>
      </c>
      <c r="G17" s="8">
        <v>3.9466666666666699</v>
      </c>
      <c r="H17" s="8">
        <v>3.96</v>
      </c>
      <c r="I17" s="8">
        <v>4.0101265822784802</v>
      </c>
      <c r="J17" s="8">
        <v>4.0333333333333297</v>
      </c>
      <c r="K17" s="8">
        <v>3.85</v>
      </c>
      <c r="L17" s="8">
        <v>4.5328571428571403</v>
      </c>
      <c r="M17" s="8">
        <v>4.34</v>
      </c>
      <c r="N17" s="8">
        <v>4.34</v>
      </c>
      <c r="O17" s="8">
        <v>4.34</v>
      </c>
      <c r="P17" s="8">
        <v>3.94</v>
      </c>
      <c r="Q17" s="8">
        <v>4.2</v>
      </c>
      <c r="R17" s="8">
        <v>4.2</v>
      </c>
      <c r="S17" s="8">
        <v>4</v>
      </c>
      <c r="T17" s="8">
        <v>4.28571428571429</v>
      </c>
      <c r="U17" s="8">
        <v>4.5714285714285703</v>
      </c>
      <c r="V17" s="8">
        <v>4.3</v>
      </c>
      <c r="W17" s="8">
        <v>4.4228571428571399</v>
      </c>
      <c r="X17" s="8">
        <v>4.1771428571428597</v>
      </c>
      <c r="Y17" s="8">
        <v>4.5</v>
      </c>
      <c r="Z17" s="8">
        <v>4.5</v>
      </c>
      <c r="AA17" s="8">
        <v>4.5599999999999996</v>
      </c>
      <c r="AB17" s="8">
        <f t="shared" si="0"/>
        <v>4.4342857142857151</v>
      </c>
      <c r="AC17" s="8">
        <v>4.5999999999999996</v>
      </c>
      <c r="AD17" s="8">
        <v>4.96</v>
      </c>
      <c r="AE17" s="8">
        <v>5.12</v>
      </c>
      <c r="AF17" s="8">
        <v>5.26</v>
      </c>
      <c r="AG17" s="8">
        <f t="shared" si="1"/>
        <v>4.9849999999999994</v>
      </c>
    </row>
    <row r="18" spans="1:33" x14ac:dyDescent="0.3">
      <c r="A18">
        <v>16</v>
      </c>
      <c r="B18" s="4">
        <v>27</v>
      </c>
      <c r="C18" t="s">
        <v>17</v>
      </c>
      <c r="D18" t="s">
        <v>8</v>
      </c>
      <c r="E18" t="s">
        <v>59</v>
      </c>
      <c r="F18" s="8">
        <v>49.543999999999997</v>
      </c>
      <c r="G18" s="8">
        <v>50.171039999999998</v>
      </c>
      <c r="H18" s="8">
        <v>47.910240000000002</v>
      </c>
      <c r="I18" s="8">
        <v>43.796559999999999</v>
      </c>
      <c r="J18" s="8">
        <v>43.912239999999997</v>
      </c>
      <c r="K18" s="8">
        <v>44.912747199999998</v>
      </c>
      <c r="L18" s="8">
        <v>48.315945599999999</v>
      </c>
      <c r="M18" s="8">
        <v>50.218748047900803</v>
      </c>
      <c r="N18" s="8">
        <v>51.3834200538519</v>
      </c>
      <c r="O18" s="8">
        <v>54.675410200000002</v>
      </c>
      <c r="P18" s="8">
        <v>58.400056770086998</v>
      </c>
      <c r="Q18" s="8">
        <v>62.141432000000002</v>
      </c>
      <c r="R18" s="8">
        <v>65.256914800000004</v>
      </c>
      <c r="S18" s="8">
        <v>65.256914800000004</v>
      </c>
      <c r="T18" s="8">
        <v>69.946985999999995</v>
      </c>
      <c r="U18" s="8">
        <v>77.050039999999996</v>
      </c>
      <c r="V18" s="8">
        <v>78.046875999999997</v>
      </c>
      <c r="W18" s="8">
        <v>85.308598399999994</v>
      </c>
      <c r="X18" s="8">
        <v>86.969001950080894</v>
      </c>
      <c r="Y18" s="8">
        <v>95.160578000000001</v>
      </c>
      <c r="Z18" s="8">
        <v>93.09</v>
      </c>
      <c r="AA18" s="8">
        <v>96.606523999999993</v>
      </c>
      <c r="AB18" s="8">
        <f t="shared" si="0"/>
        <v>92.956525987520209</v>
      </c>
      <c r="AC18" s="8">
        <v>96.607318000000006</v>
      </c>
      <c r="AD18" s="8">
        <v>102.945944</v>
      </c>
      <c r="AE18" s="8">
        <v>113.52200000000001</v>
      </c>
      <c r="AF18" s="8">
        <v>112.19404</v>
      </c>
      <c r="AG18" s="8">
        <f t="shared" si="1"/>
        <v>106.31732550000001</v>
      </c>
    </row>
    <row r="19" spans="1:33" x14ac:dyDescent="0.3">
      <c r="A19">
        <v>17</v>
      </c>
      <c r="B19" s="4">
        <v>28</v>
      </c>
      <c r="C19" t="s">
        <v>66</v>
      </c>
      <c r="D19" t="s">
        <v>14</v>
      </c>
      <c r="E19" t="s">
        <v>55</v>
      </c>
      <c r="F19" s="8">
        <v>3.42672</v>
      </c>
      <c r="G19" s="8">
        <v>3.3814161999999999</v>
      </c>
      <c r="H19" s="8">
        <v>3.4986421999999999</v>
      </c>
      <c r="I19" s="8">
        <v>3.3374352222219601</v>
      </c>
      <c r="J19" s="8">
        <v>3.47904967563441</v>
      </c>
      <c r="K19" s="8">
        <v>3.4866423738628001</v>
      </c>
      <c r="L19" s="8">
        <v>3.4631704000000001</v>
      </c>
      <c r="M19" s="8">
        <v>3.4746660383600498</v>
      </c>
      <c r="N19" s="8">
        <v>3.4908078305572898</v>
      </c>
      <c r="O19" s="8">
        <v>3.4938406</v>
      </c>
      <c r="P19" s="8">
        <v>3.1785201999999999</v>
      </c>
      <c r="Q19" s="8">
        <v>3.1785201999999999</v>
      </c>
      <c r="R19" s="8">
        <v>3.3032976237718201</v>
      </c>
      <c r="S19" s="8">
        <v>3.2785202</v>
      </c>
      <c r="T19" s="8">
        <v>3.32106879212499</v>
      </c>
      <c r="U19" s="8">
        <v>3.825828</v>
      </c>
      <c r="V19" s="8">
        <v>3.6740620000000002</v>
      </c>
      <c r="W19" s="8">
        <v>3.9087808000000002</v>
      </c>
      <c r="X19" s="8">
        <v>3.7876355082172402</v>
      </c>
      <c r="Y19" s="8">
        <v>3.8552640491449801</v>
      </c>
      <c r="Z19" s="8">
        <v>3.9572451672862501</v>
      </c>
      <c r="AA19" s="8">
        <v>4.2414864574774302</v>
      </c>
      <c r="AB19" s="8">
        <f t="shared" si="0"/>
        <v>3.9604077955314749</v>
      </c>
      <c r="AC19" s="8">
        <v>4.2689689815096497</v>
      </c>
      <c r="AD19" s="8">
        <v>4.7094792871982998</v>
      </c>
      <c r="AE19" s="8">
        <v>5.6835018106386599</v>
      </c>
      <c r="AF19" s="8">
        <v>5.1898</v>
      </c>
      <c r="AG19" s="8">
        <f t="shared" si="1"/>
        <v>4.9629375198366521</v>
      </c>
    </row>
    <row r="20" spans="1:33" x14ac:dyDescent="0.3">
      <c r="A20">
        <v>18</v>
      </c>
      <c r="B20" s="4">
        <v>29</v>
      </c>
      <c r="C20" t="s">
        <v>18</v>
      </c>
      <c r="D20" t="s">
        <v>12</v>
      </c>
      <c r="E20" t="s">
        <v>55</v>
      </c>
      <c r="F20" s="8">
        <v>6.3</v>
      </c>
      <c r="G20" s="8">
        <v>6.5</v>
      </c>
      <c r="H20" s="8">
        <v>6.4</v>
      </c>
      <c r="I20" s="8">
        <v>6.6461538461538501</v>
      </c>
      <c r="J20" s="8">
        <v>7.0518518518518496</v>
      </c>
      <c r="K20" s="8">
        <v>7.1777777777777798</v>
      </c>
      <c r="L20" s="8">
        <v>7.8</v>
      </c>
      <c r="M20" s="8">
        <v>8.3000000000000007</v>
      </c>
      <c r="N20" s="8">
        <v>8.1999999999999993</v>
      </c>
      <c r="O20" s="8">
        <v>8.5727272727272705</v>
      </c>
      <c r="P20" s="8">
        <v>11.2</v>
      </c>
      <c r="Q20" s="8">
        <v>11.4</v>
      </c>
      <c r="R20" s="8">
        <v>11.8</v>
      </c>
      <c r="S20" s="8">
        <v>10.8</v>
      </c>
      <c r="T20" s="8">
        <v>12.2896551724138</v>
      </c>
      <c r="U20" s="8">
        <v>10.8</v>
      </c>
      <c r="V20" s="8">
        <v>11.0769230769231</v>
      </c>
      <c r="W20" s="8">
        <v>12.307692307692299</v>
      </c>
      <c r="X20" s="8">
        <v>12.2</v>
      </c>
      <c r="Y20" s="8">
        <v>10.9551020408163</v>
      </c>
      <c r="Z20" s="8">
        <v>10.8</v>
      </c>
      <c r="AA20" s="8">
        <v>14.8</v>
      </c>
      <c r="AB20" s="8">
        <f t="shared" si="0"/>
        <v>12.188775510204074</v>
      </c>
      <c r="AC20" s="8">
        <v>14.8</v>
      </c>
      <c r="AD20" s="8">
        <v>15.0508474576271</v>
      </c>
      <c r="AE20" s="8">
        <v>14.6</v>
      </c>
      <c r="AF20" s="8">
        <v>15.6</v>
      </c>
      <c r="AG20" s="8">
        <f t="shared" si="1"/>
        <v>15.012711864406775</v>
      </c>
    </row>
    <row r="21" spans="1:33" x14ac:dyDescent="0.3">
      <c r="A21">
        <v>19</v>
      </c>
      <c r="B21" s="4">
        <v>32</v>
      </c>
      <c r="C21" t="s">
        <v>37</v>
      </c>
      <c r="D21" t="s">
        <v>5</v>
      </c>
      <c r="E21" t="s">
        <v>55</v>
      </c>
      <c r="F21" s="8">
        <v>336</v>
      </c>
      <c r="G21" s="8">
        <v>356</v>
      </c>
      <c r="H21" s="8">
        <v>356</v>
      </c>
      <c r="I21" s="8">
        <v>356</v>
      </c>
      <c r="J21" s="8">
        <v>350</v>
      </c>
      <c r="K21" s="8">
        <v>352</v>
      </c>
      <c r="L21" s="8">
        <v>354</v>
      </c>
      <c r="M21" s="8">
        <v>360</v>
      </c>
      <c r="N21" s="8">
        <v>358</v>
      </c>
      <c r="O21" s="8">
        <v>444</v>
      </c>
      <c r="P21" s="8">
        <v>442</v>
      </c>
      <c r="Q21" s="8">
        <v>452</v>
      </c>
      <c r="R21" s="8">
        <v>456</v>
      </c>
      <c r="S21" s="8">
        <v>456</v>
      </c>
      <c r="T21" s="8">
        <v>600</v>
      </c>
      <c r="U21" s="8">
        <v>614</v>
      </c>
      <c r="V21" s="8">
        <v>600</v>
      </c>
      <c r="W21" s="8">
        <v>650</v>
      </c>
      <c r="X21" s="8">
        <v>800</v>
      </c>
      <c r="Y21" s="8">
        <v>730</v>
      </c>
      <c r="Z21" s="8">
        <v>730</v>
      </c>
      <c r="AA21" s="8">
        <v>800</v>
      </c>
      <c r="AB21" s="8">
        <f t="shared" si="0"/>
        <v>765</v>
      </c>
      <c r="AC21" s="8">
        <v>900</v>
      </c>
      <c r="AD21" s="8">
        <v>870</v>
      </c>
      <c r="AE21" s="8">
        <v>840</v>
      </c>
      <c r="AF21" s="8">
        <v>850</v>
      </c>
      <c r="AG21" s="8">
        <f t="shared" si="1"/>
        <v>865</v>
      </c>
    </row>
    <row r="22" spans="1:33" x14ac:dyDescent="0.3">
      <c r="A22">
        <v>20</v>
      </c>
      <c r="B22" s="4">
        <v>36</v>
      </c>
      <c r="C22" t="s">
        <v>67</v>
      </c>
      <c r="D22" t="s">
        <v>8</v>
      </c>
      <c r="E22" t="s">
        <v>59</v>
      </c>
      <c r="F22" s="8">
        <v>9.5426427558608609</v>
      </c>
      <c r="G22" s="8">
        <v>8.8278456302637895</v>
      </c>
      <c r="H22" s="8">
        <v>7.3739189999999999</v>
      </c>
      <c r="I22" s="8">
        <v>7.7485911999999999</v>
      </c>
      <c r="J22" s="8">
        <v>7.554538</v>
      </c>
      <c r="K22" s="8">
        <v>7.5906940000000001</v>
      </c>
      <c r="L22" s="8">
        <v>8.1167094063125997</v>
      </c>
      <c r="M22" s="8">
        <v>8.17315058138254</v>
      </c>
      <c r="N22" s="8">
        <v>8.1430583999999993</v>
      </c>
      <c r="O22" s="8">
        <v>8.6146971120711004</v>
      </c>
      <c r="P22" s="8">
        <v>8.1880059999999997</v>
      </c>
      <c r="Q22" s="8">
        <v>8.1834109999999995</v>
      </c>
      <c r="R22" s="8">
        <v>8.3638714328073203</v>
      </c>
      <c r="S22" s="8">
        <v>9.4135823999999992</v>
      </c>
      <c r="T22" s="8">
        <v>10.7521086750893</v>
      </c>
      <c r="U22" s="8">
        <v>10.7521086750893</v>
      </c>
      <c r="V22" s="8">
        <v>9.9539740000000005</v>
      </c>
      <c r="W22" s="8">
        <v>9.0762336000000001</v>
      </c>
      <c r="X22" s="8">
        <v>9.1357599999999994</v>
      </c>
      <c r="Y22" s="8">
        <v>9.4267824000000005</v>
      </c>
      <c r="Z22" s="8">
        <v>9.5764999999999993</v>
      </c>
      <c r="AA22" s="8">
        <v>10.291618</v>
      </c>
      <c r="AB22" s="8">
        <f t="shared" si="0"/>
        <v>9.6076650999999984</v>
      </c>
      <c r="AC22" s="8">
        <v>10.903058388438099</v>
      </c>
      <c r="AD22" s="8">
        <v>10</v>
      </c>
      <c r="AE22" s="8">
        <v>10.007999999999999</v>
      </c>
      <c r="AF22" s="8">
        <v>10.007999999999999</v>
      </c>
      <c r="AG22" s="8">
        <f t="shared" si="1"/>
        <v>10.229764597109524</v>
      </c>
    </row>
    <row r="23" spans="1:33" x14ac:dyDescent="0.3">
      <c r="A23">
        <v>21</v>
      </c>
      <c r="B23" s="4">
        <v>37</v>
      </c>
      <c r="C23" t="s">
        <v>68</v>
      </c>
      <c r="D23" t="s">
        <v>20</v>
      </c>
      <c r="E23" t="s">
        <v>53</v>
      </c>
      <c r="F23" s="8">
        <v>548.38975000000005</v>
      </c>
      <c r="G23" s="8">
        <v>554.29656150000005</v>
      </c>
      <c r="H23" s="8">
        <v>579.66420649999998</v>
      </c>
      <c r="I23" s="8">
        <v>593.56131000000005</v>
      </c>
      <c r="J23" s="8">
        <v>632.65629430026695</v>
      </c>
      <c r="K23" s="8">
        <v>659.38343999999995</v>
      </c>
      <c r="L23" s="8">
        <v>633.75507000000005</v>
      </c>
      <c r="M23" s="8">
        <v>648.33105</v>
      </c>
      <c r="N23" s="8">
        <v>653.83257500000002</v>
      </c>
      <c r="O23" s="8">
        <v>657.05676249999999</v>
      </c>
      <c r="P23" s="8">
        <v>660.50133749999998</v>
      </c>
      <c r="Q23" s="8">
        <v>626.41983891074801</v>
      </c>
      <c r="R23" s="8">
        <v>674.46223799120196</v>
      </c>
      <c r="S23" s="8">
        <v>642.90145500000006</v>
      </c>
      <c r="T23" s="8">
        <v>685.32474999999999</v>
      </c>
      <c r="U23" s="8">
        <v>667.23699999999997</v>
      </c>
      <c r="V23" s="8">
        <v>667.23699999999997</v>
      </c>
      <c r="W23" s="8">
        <v>703.45664999999997</v>
      </c>
      <c r="X23" s="8">
        <v>726.64762499999995</v>
      </c>
      <c r="Y23" s="8">
        <v>725.38596250000001</v>
      </c>
      <c r="Z23" s="8">
        <v>780.8125</v>
      </c>
      <c r="AA23" s="8">
        <v>758.56775000000005</v>
      </c>
      <c r="AB23" s="8">
        <f t="shared" si="0"/>
        <v>747.85345937500006</v>
      </c>
      <c r="AC23" s="8">
        <v>734.90200000000004</v>
      </c>
      <c r="AD23" s="8">
        <v>796.1789</v>
      </c>
      <c r="AE23" s="8">
        <v>793.06325432053802</v>
      </c>
      <c r="AF23" s="8">
        <v>889.60517676181405</v>
      </c>
      <c r="AG23" s="8">
        <f t="shared" si="1"/>
        <v>803.437332770588</v>
      </c>
    </row>
    <row r="24" spans="1:33" x14ac:dyDescent="0.3">
      <c r="A24">
        <v>22</v>
      </c>
      <c r="B24" s="4">
        <v>38</v>
      </c>
      <c r="C24" t="s">
        <v>21</v>
      </c>
      <c r="D24" t="s">
        <v>22</v>
      </c>
      <c r="E24" t="s">
        <v>55</v>
      </c>
      <c r="F24" s="8">
        <v>152</v>
      </c>
      <c r="G24" s="8">
        <v>156</v>
      </c>
      <c r="H24" s="8">
        <v>160</v>
      </c>
      <c r="I24" s="8">
        <v>170</v>
      </c>
      <c r="J24" s="8">
        <v>180</v>
      </c>
      <c r="K24" s="8">
        <v>202</v>
      </c>
      <c r="L24" s="8">
        <v>212</v>
      </c>
      <c r="M24" s="8">
        <v>230</v>
      </c>
      <c r="N24" s="8">
        <v>230</v>
      </c>
      <c r="O24" s="8">
        <v>242</v>
      </c>
      <c r="P24" s="8">
        <v>231.4</v>
      </c>
      <c r="Q24" s="8">
        <v>266</v>
      </c>
      <c r="R24" s="8">
        <v>258</v>
      </c>
      <c r="S24" s="8">
        <v>258</v>
      </c>
      <c r="T24" s="8">
        <v>260</v>
      </c>
      <c r="U24" s="8">
        <v>290</v>
      </c>
      <c r="V24" s="8">
        <v>340.43478260869603</v>
      </c>
      <c r="W24" s="8">
        <v>384</v>
      </c>
      <c r="X24" s="8">
        <v>410</v>
      </c>
      <c r="Y24" s="8">
        <v>382</v>
      </c>
      <c r="Z24" s="8">
        <v>398</v>
      </c>
      <c r="AA24" s="8">
        <v>418</v>
      </c>
      <c r="AB24" s="8">
        <f t="shared" si="0"/>
        <v>402</v>
      </c>
      <c r="AC24" s="8">
        <v>426.6</v>
      </c>
      <c r="AD24" s="8">
        <v>470</v>
      </c>
      <c r="AE24" s="8">
        <v>506</v>
      </c>
      <c r="AF24" s="8">
        <v>480</v>
      </c>
      <c r="AG24" s="8">
        <f t="shared" si="1"/>
        <v>470.65</v>
      </c>
    </row>
    <row r="25" spans="1:33" x14ac:dyDescent="0.3">
      <c r="A25">
        <v>23</v>
      </c>
      <c r="B25" s="4">
        <v>39</v>
      </c>
      <c r="C25" t="s">
        <v>69</v>
      </c>
      <c r="D25" t="s">
        <v>22</v>
      </c>
      <c r="E25" t="s">
        <v>55</v>
      </c>
      <c r="F25" s="8">
        <v>833.33333333333303</v>
      </c>
      <c r="G25" s="8">
        <v>833.33333333333303</v>
      </c>
      <c r="H25" s="8">
        <v>833.33333333333303</v>
      </c>
      <c r="I25" s="8">
        <v>833.33333333333303</v>
      </c>
      <c r="J25" s="8">
        <v>850</v>
      </c>
      <c r="K25" s="8">
        <v>895.94594594594605</v>
      </c>
      <c r="L25" s="8">
        <v>895.94594594594605</v>
      </c>
      <c r="M25" s="8">
        <v>938.61003861003906</v>
      </c>
      <c r="N25" s="8">
        <v>938.61003861003906</v>
      </c>
      <c r="O25" s="8">
        <v>1023.9382239382199</v>
      </c>
      <c r="P25" s="8">
        <v>1023.9382239382199</v>
      </c>
      <c r="Q25" s="8">
        <v>941.89189189189199</v>
      </c>
      <c r="R25" s="8">
        <v>941.89189189189199</v>
      </c>
      <c r="S25" s="8">
        <v>941.89189189189199</v>
      </c>
      <c r="T25" s="8">
        <v>941.89189189189199</v>
      </c>
      <c r="U25" s="8">
        <v>1039.77272727273</v>
      </c>
      <c r="V25" s="8">
        <v>1050</v>
      </c>
      <c r="W25" s="8">
        <v>1050</v>
      </c>
      <c r="X25" s="8">
        <v>1278.26086956522</v>
      </c>
      <c r="Y25" s="8">
        <v>1300</v>
      </c>
      <c r="Z25" s="8">
        <v>1400</v>
      </c>
      <c r="AA25" s="8">
        <v>1450</v>
      </c>
      <c r="AB25" s="8">
        <f t="shared" si="0"/>
        <v>1357.0652173913049</v>
      </c>
      <c r="AC25" s="8">
        <v>1519.0476190476199</v>
      </c>
      <c r="AD25" s="8">
        <v>1611.1111111111099</v>
      </c>
      <c r="AE25" s="8">
        <v>1666.6666666666699</v>
      </c>
      <c r="AF25" s="8">
        <v>1666.6666666666699</v>
      </c>
      <c r="AG25" s="8">
        <f t="shared" si="1"/>
        <v>1615.8730158730173</v>
      </c>
    </row>
    <row r="26" spans="1:33" x14ac:dyDescent="0.3">
      <c r="A26">
        <v>24</v>
      </c>
      <c r="B26" s="4">
        <v>43</v>
      </c>
      <c r="C26" t="s">
        <v>27</v>
      </c>
      <c r="D26" t="s">
        <v>26</v>
      </c>
      <c r="E26" t="s">
        <v>55</v>
      </c>
      <c r="F26" s="8">
        <v>16.460652400000001</v>
      </c>
      <c r="G26" s="8">
        <v>16.765861334</v>
      </c>
      <c r="H26" s="8">
        <v>17.6059882892242</v>
      </c>
      <c r="I26" s="8">
        <v>20.4730879536801</v>
      </c>
      <c r="J26" s="8">
        <v>19.110308356491299</v>
      </c>
      <c r="K26" s="8">
        <v>19.2393488654834</v>
      </c>
      <c r="L26" s="8">
        <v>17.083942703660401</v>
      </c>
      <c r="M26" s="8">
        <v>16.105845729580899</v>
      </c>
      <c r="N26" s="8">
        <v>16.242514662724599</v>
      </c>
      <c r="O26" s="8">
        <v>16.3226816314811</v>
      </c>
      <c r="P26" s="8">
        <v>16.994368355947099</v>
      </c>
      <c r="Q26" s="8">
        <v>17.726640651311101</v>
      </c>
      <c r="R26" s="8">
        <v>18.364881933039602</v>
      </c>
      <c r="S26" s="8">
        <v>18.255326400000001</v>
      </c>
      <c r="T26" s="8">
        <v>17.828594440678</v>
      </c>
      <c r="U26" s="8">
        <v>17.114238422535198</v>
      </c>
      <c r="V26" s="8">
        <v>17.880547605633801</v>
      </c>
      <c r="W26" s="8">
        <v>13.147224</v>
      </c>
      <c r="X26" s="8">
        <v>13.013400000000001</v>
      </c>
      <c r="Y26" s="8">
        <v>12.050307999999999</v>
      </c>
      <c r="Z26" s="8">
        <v>12.08</v>
      </c>
      <c r="AA26" s="8">
        <v>11.13866</v>
      </c>
      <c r="AB26" s="8">
        <f t="shared" si="0"/>
        <v>12.070592</v>
      </c>
      <c r="AC26" s="8">
        <v>11.8957477900436</v>
      </c>
      <c r="AD26" s="8">
        <v>13.507199999999999</v>
      </c>
      <c r="AE26" s="8">
        <v>13.680999999999999</v>
      </c>
      <c r="AF26" s="8">
        <v>14.4</v>
      </c>
      <c r="AG26" s="8">
        <f t="shared" si="1"/>
        <v>13.370986947510898</v>
      </c>
    </row>
    <row r="27" spans="1:33" x14ac:dyDescent="0.3">
      <c r="A27">
        <v>25</v>
      </c>
      <c r="B27" s="4">
        <v>44</v>
      </c>
      <c r="C27" t="s">
        <v>70</v>
      </c>
      <c r="D27" t="s">
        <v>26</v>
      </c>
      <c r="E27" t="s">
        <v>55</v>
      </c>
      <c r="F27" s="8">
        <v>5</v>
      </c>
      <c r="G27" s="8">
        <v>5.0599999999999996</v>
      </c>
      <c r="H27" s="8">
        <v>5.2388888888888898</v>
      </c>
      <c r="I27" s="8">
        <v>5.3</v>
      </c>
      <c r="J27" s="8">
        <v>5.3</v>
      </c>
      <c r="K27" s="8">
        <v>5.3</v>
      </c>
      <c r="L27" s="8">
        <v>4.8600000000000003</v>
      </c>
      <c r="M27" s="8">
        <v>5.0599999999999996</v>
      </c>
      <c r="N27" s="8">
        <v>5.08</v>
      </c>
      <c r="O27" s="8">
        <v>5.08</v>
      </c>
      <c r="P27" s="8">
        <v>5.3219047619047597</v>
      </c>
      <c r="Q27" s="8">
        <v>5.6444444444444404</v>
      </c>
      <c r="R27" s="8">
        <v>5.3339999999999996</v>
      </c>
      <c r="S27" s="8">
        <v>5.4</v>
      </c>
      <c r="T27" s="8">
        <v>6.1714285714285699</v>
      </c>
      <c r="U27" s="8">
        <v>6.0302639296187701</v>
      </c>
      <c r="V27" s="8">
        <v>5.7667947205591004</v>
      </c>
      <c r="W27" s="8">
        <v>5.8593101438835804</v>
      </c>
      <c r="X27" s="8">
        <v>6.96</v>
      </c>
      <c r="Y27" s="8">
        <v>6.84</v>
      </c>
      <c r="Z27" s="8">
        <v>6.8642553191489402</v>
      </c>
      <c r="AA27" s="8">
        <v>7.5191489361702102</v>
      </c>
      <c r="AB27" s="8">
        <f t="shared" si="0"/>
        <v>7.0458510638297884</v>
      </c>
      <c r="AC27" s="8">
        <v>7.7617021276595697</v>
      </c>
      <c r="AD27" s="8">
        <v>9.1999999999999993</v>
      </c>
      <c r="AE27" s="8">
        <v>10.1</v>
      </c>
      <c r="AF27" s="8">
        <v>10.4935064935065</v>
      </c>
      <c r="AG27" s="8">
        <f t="shared" si="1"/>
        <v>9.3888021552915184</v>
      </c>
    </row>
    <row r="28" spans="1:33" x14ac:dyDescent="0.3">
      <c r="A28">
        <v>26</v>
      </c>
      <c r="B28" s="4">
        <v>45</v>
      </c>
      <c r="C28" t="s">
        <v>3</v>
      </c>
      <c r="D28" t="s">
        <v>4</v>
      </c>
      <c r="E28" t="s">
        <v>55</v>
      </c>
      <c r="F28" s="8">
        <v>88.953999999999994</v>
      </c>
      <c r="G28" s="8">
        <v>92.985148036253804</v>
      </c>
      <c r="H28" s="8">
        <v>92.663589999999999</v>
      </c>
      <c r="I28" s="8">
        <v>92.2890709947836</v>
      </c>
      <c r="J28" s="8">
        <v>93.479836129774498</v>
      </c>
      <c r="K28" s="8">
        <v>92.819059999999993</v>
      </c>
      <c r="L28" s="8">
        <v>110.878105694688</v>
      </c>
      <c r="M28" s="8">
        <v>117.655544746442</v>
      </c>
      <c r="N28" s="8">
        <v>119.14485543943501</v>
      </c>
      <c r="O28" s="8">
        <v>129.288574731621</v>
      </c>
      <c r="P28" s="8">
        <v>135.95638400000001</v>
      </c>
      <c r="Q28" s="8">
        <v>139.14771659442499</v>
      </c>
      <c r="R28" s="8">
        <v>131.43270799999999</v>
      </c>
      <c r="S28" s="8">
        <v>131.59454600000001</v>
      </c>
      <c r="T28" s="8">
        <v>127.29986</v>
      </c>
      <c r="U28" s="8">
        <v>131.17713127637799</v>
      </c>
      <c r="V28" s="8">
        <v>130.88079999999999</v>
      </c>
      <c r="W28" s="8">
        <v>130.76931999999999</v>
      </c>
      <c r="X28" s="8">
        <v>132.37643293236701</v>
      </c>
      <c r="Y28" s="8">
        <v>140.0549044</v>
      </c>
      <c r="Z28" s="8">
        <v>140.34299999999999</v>
      </c>
      <c r="AA28" s="8">
        <v>141.03592</v>
      </c>
      <c r="AB28" s="8">
        <f t="shared" si="0"/>
        <v>138.45256433309174</v>
      </c>
      <c r="AC28" s="8">
        <v>151.23761999999999</v>
      </c>
      <c r="AD28" s="8">
        <v>198.25969599999999</v>
      </c>
      <c r="AE28" s="8">
        <v>210.85262417807101</v>
      </c>
      <c r="AF28" s="8">
        <v>223.96569606175001</v>
      </c>
      <c r="AG28" s="8">
        <f t="shared" si="1"/>
        <v>196.07890905995524</v>
      </c>
    </row>
    <row r="29" spans="1:33" x14ac:dyDescent="0.3">
      <c r="A29">
        <v>27</v>
      </c>
      <c r="B29" s="4">
        <v>48</v>
      </c>
      <c r="C29" t="s">
        <v>71</v>
      </c>
      <c r="D29" t="s">
        <v>8</v>
      </c>
      <c r="E29" t="s">
        <v>59</v>
      </c>
      <c r="F29" s="8">
        <v>18.942277293233101</v>
      </c>
      <c r="G29" s="8">
        <v>18.788880319212002</v>
      </c>
      <c r="H29" s="8">
        <v>19.335816920423898</v>
      </c>
      <c r="I29" s="8">
        <v>16.483099599999999</v>
      </c>
      <c r="J29" s="8">
        <v>16.8795122253477</v>
      </c>
      <c r="K29" s="8">
        <v>16.525193600000001</v>
      </c>
      <c r="L29" s="8">
        <v>15.290620087710501</v>
      </c>
      <c r="M29" s="8">
        <v>15.383586314114</v>
      </c>
      <c r="N29" s="8">
        <v>16.859686</v>
      </c>
      <c r="O29" s="8">
        <v>17.402803599999999</v>
      </c>
      <c r="P29" s="8">
        <v>17.363021199999999</v>
      </c>
      <c r="Q29" s="8">
        <v>16.327258</v>
      </c>
      <c r="R29" s="8">
        <v>15.955030600000001</v>
      </c>
      <c r="S29" s="8">
        <v>15.955030600000001</v>
      </c>
      <c r="T29" s="8">
        <v>16.2339969401093</v>
      </c>
      <c r="U29" s="8">
        <v>16.282168903888198</v>
      </c>
      <c r="V29" s="8">
        <v>15.74864</v>
      </c>
      <c r="W29" s="8">
        <v>17.793531999999999</v>
      </c>
      <c r="X29" s="8">
        <v>14.69275</v>
      </c>
      <c r="Y29" s="8">
        <v>16.467938199999999</v>
      </c>
      <c r="Z29" s="8">
        <v>17.940579615437201</v>
      </c>
      <c r="AA29" s="8">
        <v>18.985900413891301</v>
      </c>
      <c r="AB29" s="8">
        <f t="shared" si="0"/>
        <v>17.021792057332124</v>
      </c>
      <c r="AC29" s="8">
        <v>18.178265092304201</v>
      </c>
      <c r="AD29" s="8">
        <v>18.697600000000001</v>
      </c>
      <c r="AE29" s="8">
        <v>17.9128552902739</v>
      </c>
      <c r="AF29" s="8">
        <v>17.623236156251899</v>
      </c>
      <c r="AG29" s="8">
        <f t="shared" si="1"/>
        <v>18.102989134707499</v>
      </c>
    </row>
    <row r="30" spans="1:33" x14ac:dyDescent="0.3">
      <c r="A30">
        <v>28</v>
      </c>
      <c r="B30" s="4">
        <v>51</v>
      </c>
      <c r="C30" t="s">
        <v>34</v>
      </c>
      <c r="D30" t="s">
        <v>10</v>
      </c>
      <c r="E30" t="s">
        <v>55</v>
      </c>
      <c r="F30" s="8">
        <v>37.5732</v>
      </c>
      <c r="G30" s="8">
        <v>38.756718999999997</v>
      </c>
      <c r="H30" s="8">
        <v>40.044589000000002</v>
      </c>
      <c r="I30" s="8">
        <v>39.388120327868897</v>
      </c>
      <c r="J30" s="8">
        <v>37.506278399999999</v>
      </c>
      <c r="K30" s="8">
        <v>37.475177600000002</v>
      </c>
      <c r="L30" s="8">
        <v>41.021164800000001</v>
      </c>
      <c r="M30" s="8">
        <v>41.646523199999997</v>
      </c>
      <c r="N30" s="8">
        <v>41.770808799999998</v>
      </c>
      <c r="O30" s="8">
        <v>38.899570501162003</v>
      </c>
      <c r="P30" s="8">
        <v>42.560115346256801</v>
      </c>
      <c r="Q30" s="8">
        <v>47.690886999999996</v>
      </c>
      <c r="R30" s="8">
        <v>43.813801513436502</v>
      </c>
      <c r="S30" s="8">
        <v>45.003176799999999</v>
      </c>
      <c r="T30" s="8">
        <v>44.2831259712</v>
      </c>
      <c r="U30" s="8">
        <v>37.337896000000001</v>
      </c>
      <c r="V30" s="8">
        <v>36.903790000000001</v>
      </c>
      <c r="W30" s="8">
        <v>36.467321200000001</v>
      </c>
      <c r="X30" s="8">
        <v>39.637804273853199</v>
      </c>
      <c r="Y30" s="8">
        <v>33.168500399999999</v>
      </c>
      <c r="Z30" s="8">
        <v>34.048999999999999</v>
      </c>
      <c r="AA30" s="8">
        <v>33.247362278267801</v>
      </c>
      <c r="AB30" s="8">
        <f t="shared" si="0"/>
        <v>35.025666738030253</v>
      </c>
      <c r="AC30" s="8">
        <v>36.094133999999997</v>
      </c>
      <c r="AD30" s="8">
        <v>37.326664000000001</v>
      </c>
      <c r="AE30" s="8">
        <v>40.766820000000003</v>
      </c>
      <c r="AF30" s="8">
        <v>39.748860000000001</v>
      </c>
      <c r="AG30" s="8">
        <f t="shared" si="1"/>
        <v>38.484119499999998</v>
      </c>
    </row>
    <row r="31" spans="1:33" x14ac:dyDescent="0.3">
      <c r="A31">
        <v>29</v>
      </c>
      <c r="B31" s="4">
        <v>53</v>
      </c>
      <c r="C31" t="s">
        <v>72</v>
      </c>
      <c r="D31" t="s">
        <v>8</v>
      </c>
      <c r="E31" t="s">
        <v>55</v>
      </c>
      <c r="F31" s="8">
        <v>3.1806666666666699</v>
      </c>
      <c r="G31" s="8">
        <v>3.2421566666666699</v>
      </c>
      <c r="H31" s="8">
        <v>3.27233666666667</v>
      </c>
      <c r="I31" s="8">
        <v>3.6937504136564798</v>
      </c>
      <c r="J31" s="8">
        <v>3.5179573333333298</v>
      </c>
      <c r="K31" s="8">
        <v>2.968788</v>
      </c>
      <c r="L31" s="8">
        <v>3.0000239999999998</v>
      </c>
      <c r="M31" s="8">
        <v>3.04474</v>
      </c>
      <c r="N31" s="8">
        <v>3.0705766666666698</v>
      </c>
      <c r="O31" s="8">
        <v>3.0857183333333298</v>
      </c>
      <c r="P31" s="8">
        <v>2.9670299999999998</v>
      </c>
      <c r="Q31" s="8">
        <v>3.1018949999999998</v>
      </c>
      <c r="R31" s="8">
        <v>3.1018949999999998</v>
      </c>
      <c r="S31" s="8">
        <v>3.182814</v>
      </c>
      <c r="T31" s="8">
        <v>3.2155999999999998</v>
      </c>
      <c r="U31" s="8">
        <v>2.5456833333333302</v>
      </c>
      <c r="V31" s="8">
        <v>2.5456833333333302</v>
      </c>
      <c r="W31" s="8">
        <v>2.5385900000000001</v>
      </c>
      <c r="X31" s="8">
        <v>2.51275</v>
      </c>
      <c r="Y31" s="8">
        <v>2.2756012564102601</v>
      </c>
      <c r="Z31" s="8">
        <v>2.2991666666666699</v>
      </c>
      <c r="AA31" s="8">
        <v>2.7671435333333299</v>
      </c>
      <c r="AB31" s="8">
        <f t="shared" si="0"/>
        <v>2.4636653641025652</v>
      </c>
      <c r="AC31" s="8">
        <v>3.4165000000000001</v>
      </c>
      <c r="AD31" s="8">
        <v>2.9891000000000001</v>
      </c>
      <c r="AE31" s="8">
        <v>2.7919302589391202</v>
      </c>
      <c r="AF31" s="8">
        <v>2.7919302589391202</v>
      </c>
      <c r="AG31" s="8">
        <f t="shared" si="1"/>
        <v>2.9973651294695598</v>
      </c>
    </row>
    <row r="32" spans="1:33" x14ac:dyDescent="0.3">
      <c r="A32">
        <v>30</v>
      </c>
      <c r="B32" s="4">
        <v>55</v>
      </c>
      <c r="C32" t="s">
        <v>73</v>
      </c>
      <c r="D32" t="s">
        <v>10</v>
      </c>
      <c r="E32" t="s">
        <v>55</v>
      </c>
      <c r="F32" s="8">
        <v>49.210836556543299</v>
      </c>
      <c r="G32" s="8">
        <v>50.700564999999997</v>
      </c>
      <c r="H32" s="8">
        <v>51.418014999999997</v>
      </c>
      <c r="I32" s="8">
        <v>49.6326038018058</v>
      </c>
      <c r="J32" s="8">
        <v>49.724296799999998</v>
      </c>
      <c r="K32" s="8">
        <v>49.375222399999998</v>
      </c>
      <c r="L32" s="8">
        <v>49.758035200000002</v>
      </c>
      <c r="M32" s="8">
        <v>47.573608</v>
      </c>
      <c r="N32" s="8">
        <v>49.898972000000001</v>
      </c>
      <c r="O32" s="8">
        <v>50.172441999999997</v>
      </c>
      <c r="P32" s="8">
        <v>57.475754671986302</v>
      </c>
      <c r="Q32" s="8">
        <v>60.353340055911303</v>
      </c>
      <c r="R32" s="8">
        <v>61.299367815681698</v>
      </c>
      <c r="S32" s="8">
        <v>59.086680999999999</v>
      </c>
      <c r="T32" s="8">
        <v>58.218705408945901</v>
      </c>
      <c r="U32" s="8">
        <v>60.092385999999998</v>
      </c>
      <c r="V32" s="8">
        <v>55.420273999999999</v>
      </c>
      <c r="W32" s="8">
        <v>56.922496000000002</v>
      </c>
      <c r="X32" s="8">
        <v>59.75414</v>
      </c>
      <c r="Y32" s="8">
        <v>56.465174900424699</v>
      </c>
      <c r="Z32" s="8">
        <v>57.618000000000002</v>
      </c>
      <c r="AA32" s="8">
        <v>60.223280000000003</v>
      </c>
      <c r="AB32" s="8">
        <f t="shared" si="0"/>
        <v>58.515148725106172</v>
      </c>
      <c r="AC32" s="8">
        <v>62.605049108775397</v>
      </c>
      <c r="AD32" s="8">
        <v>62.558039999999998</v>
      </c>
      <c r="AE32" s="8">
        <v>61.661140000000003</v>
      </c>
      <c r="AF32" s="8">
        <v>62.342821623311501</v>
      </c>
      <c r="AG32" s="8">
        <f t="shared" si="1"/>
        <v>62.291762683021723</v>
      </c>
    </row>
    <row r="33" spans="1:33" x14ac:dyDescent="0.3">
      <c r="A33">
        <v>31</v>
      </c>
      <c r="B33" s="4">
        <v>59</v>
      </c>
      <c r="C33" t="s">
        <v>38</v>
      </c>
      <c r="D33" t="s">
        <v>22</v>
      </c>
      <c r="E33" t="s">
        <v>55</v>
      </c>
      <c r="F33" s="8">
        <v>1047</v>
      </c>
      <c r="G33" s="8">
        <v>1049.504784689</v>
      </c>
      <c r="H33" s="8">
        <v>1081</v>
      </c>
      <c r="I33" s="8">
        <v>1081</v>
      </c>
      <c r="J33" s="8">
        <v>1081</v>
      </c>
      <c r="K33" s="8">
        <v>1091</v>
      </c>
      <c r="L33" s="8">
        <v>1162.90681818182</v>
      </c>
      <c r="M33" s="8">
        <v>1172</v>
      </c>
      <c r="N33" s="8">
        <v>1172</v>
      </c>
      <c r="O33" s="8">
        <v>1179.5450643776801</v>
      </c>
      <c r="P33" s="8">
        <v>1187.09012875536</v>
      </c>
      <c r="Q33" s="8">
        <v>1184</v>
      </c>
      <c r="R33" s="8">
        <v>1184</v>
      </c>
      <c r="S33" s="8">
        <v>1184</v>
      </c>
      <c r="T33" s="8">
        <v>1240</v>
      </c>
      <c r="U33" s="8">
        <v>1270</v>
      </c>
      <c r="V33" s="8">
        <v>1386</v>
      </c>
      <c r="W33" s="8">
        <v>1484</v>
      </c>
      <c r="X33" s="8">
        <v>1530</v>
      </c>
      <c r="Y33" s="8">
        <v>1540</v>
      </c>
      <c r="Z33" s="8">
        <v>1540</v>
      </c>
      <c r="AA33" s="8">
        <v>1704</v>
      </c>
      <c r="AB33" s="8">
        <f t="shared" si="0"/>
        <v>1578.5</v>
      </c>
      <c r="AC33" s="8">
        <v>1774</v>
      </c>
      <c r="AD33" s="8">
        <v>1774</v>
      </c>
      <c r="AE33" s="8">
        <v>1830</v>
      </c>
      <c r="AF33" s="8">
        <v>1904</v>
      </c>
      <c r="AG33" s="8">
        <f t="shared" si="1"/>
        <v>1820.5</v>
      </c>
    </row>
    <row r="34" spans="1:33" x14ac:dyDescent="0.3">
      <c r="A34">
        <v>32</v>
      </c>
      <c r="B34" s="4">
        <v>60</v>
      </c>
      <c r="C34" t="s">
        <v>74</v>
      </c>
      <c r="D34" t="s">
        <v>8</v>
      </c>
      <c r="E34" t="s">
        <v>59</v>
      </c>
      <c r="F34" s="8">
        <v>35.745029620991303</v>
      </c>
      <c r="G34" s="8">
        <v>33.937898400000002</v>
      </c>
      <c r="H34" s="8">
        <v>33.424262400000003</v>
      </c>
      <c r="I34" s="8">
        <v>32.816391600000003</v>
      </c>
      <c r="J34" s="8">
        <v>33.2291764</v>
      </c>
      <c r="K34" s="8">
        <v>33.453553200000002</v>
      </c>
      <c r="L34" s="8">
        <v>33.805533599999997</v>
      </c>
      <c r="M34" s="8">
        <v>34.757692800000001</v>
      </c>
      <c r="N34" s="8">
        <v>35.0686556</v>
      </c>
      <c r="O34" s="8">
        <v>36.706631999999999</v>
      </c>
      <c r="P34" s="8">
        <v>36.737226</v>
      </c>
      <c r="Q34" s="8">
        <v>36.818145000000001</v>
      </c>
      <c r="R34" s="8">
        <v>35.847116999999997</v>
      </c>
      <c r="S34" s="8">
        <v>35.830933199999997</v>
      </c>
      <c r="T34" s="8">
        <v>39.098669999999998</v>
      </c>
      <c r="U34" s="8">
        <v>40.919890000000002</v>
      </c>
      <c r="V34" s="8">
        <v>41.519889999999997</v>
      </c>
      <c r="W34" s="8">
        <v>39.441665999999998</v>
      </c>
      <c r="X34" s="8">
        <v>40.226219999999998</v>
      </c>
      <c r="Y34" s="8">
        <v>39.945109000000002</v>
      </c>
      <c r="Z34" s="8">
        <v>40.1295</v>
      </c>
      <c r="AA34" s="8">
        <v>39.944389999999999</v>
      </c>
      <c r="AB34" s="8">
        <f t="shared" si="0"/>
        <v>40.061304749999998</v>
      </c>
      <c r="AC34" s="8">
        <v>39.48704</v>
      </c>
      <c r="AD34" s="8">
        <v>39.721978065730603</v>
      </c>
      <c r="AE34" s="8">
        <v>40.822000000000003</v>
      </c>
      <c r="AF34" s="8">
        <v>38.125999999999998</v>
      </c>
      <c r="AG34" s="8">
        <f t="shared" si="1"/>
        <v>39.539254516432649</v>
      </c>
    </row>
    <row r="35" spans="1:33" x14ac:dyDescent="0.3">
      <c r="A35">
        <v>33</v>
      </c>
      <c r="B35" s="4">
        <v>62</v>
      </c>
      <c r="C35" t="s">
        <v>75</v>
      </c>
      <c r="D35" t="s">
        <v>8</v>
      </c>
      <c r="E35" t="s">
        <v>59</v>
      </c>
      <c r="F35" s="8">
        <v>13.1707431212344</v>
      </c>
      <c r="G35" s="8">
        <v>13.291034166651</v>
      </c>
      <c r="H35" s="8">
        <v>10.6074032</v>
      </c>
      <c r="I35" s="8">
        <v>11.74785</v>
      </c>
      <c r="J35" s="8">
        <v>11.3390176</v>
      </c>
      <c r="K35" s="8">
        <v>12.050079999999999</v>
      </c>
      <c r="L35" s="8">
        <v>12.0833047632209</v>
      </c>
      <c r="M35" s="8">
        <v>12.5069002845777</v>
      </c>
      <c r="N35" s="8">
        <v>12.534142973642</v>
      </c>
      <c r="O35" s="8">
        <v>12.393670322684301</v>
      </c>
      <c r="P35" s="8">
        <v>12.0748759840003</v>
      </c>
      <c r="Q35" s="8">
        <v>10.4580372</v>
      </c>
      <c r="R35" s="8">
        <v>11.058037199999999</v>
      </c>
      <c r="S35" s="8">
        <v>11.058037199999999</v>
      </c>
      <c r="T35" s="8">
        <v>11.0432622039053</v>
      </c>
      <c r="U35" s="8">
        <v>9.9077999999999999</v>
      </c>
      <c r="V35" s="8">
        <v>10.511699999999999</v>
      </c>
      <c r="W35" s="8">
        <v>10.584315999999999</v>
      </c>
      <c r="X35" s="8">
        <v>10.7631</v>
      </c>
      <c r="Y35" s="8">
        <v>9.7583939999999991</v>
      </c>
      <c r="Z35" s="8">
        <v>9.7008466942650795</v>
      </c>
      <c r="AA35" s="8">
        <v>11.7</v>
      </c>
      <c r="AB35" s="8">
        <f t="shared" si="0"/>
        <v>10.480585173566269</v>
      </c>
      <c r="AC35" s="8">
        <v>11.1</v>
      </c>
      <c r="AD35" s="8">
        <v>11.7</v>
      </c>
      <c r="AE35" s="8">
        <v>11.1967741935484</v>
      </c>
      <c r="AF35" s="8">
        <v>11.7</v>
      </c>
      <c r="AG35" s="8">
        <f t="shared" si="1"/>
        <v>11.424193548387098</v>
      </c>
    </row>
    <row r="36" spans="1:33" x14ac:dyDescent="0.3">
      <c r="A36">
        <v>34</v>
      </c>
      <c r="B36" s="4">
        <v>63</v>
      </c>
      <c r="C36" t="s">
        <v>76</v>
      </c>
      <c r="D36" t="s">
        <v>14</v>
      </c>
      <c r="E36" t="s">
        <v>55</v>
      </c>
      <c r="F36" s="8">
        <v>19.332360000000001</v>
      </c>
      <c r="G36" s="8">
        <v>18.7967826</v>
      </c>
      <c r="H36" s="8">
        <v>18.836280599999998</v>
      </c>
      <c r="I36" s="8">
        <v>19.182201929779001</v>
      </c>
      <c r="J36" s="8">
        <v>17.536119784640199</v>
      </c>
      <c r="K36" s="8">
        <v>17.576531679375599</v>
      </c>
      <c r="L36" s="8">
        <v>20.273726400000001</v>
      </c>
      <c r="M36" s="8">
        <v>19.7406058861446</v>
      </c>
      <c r="N36" s="8">
        <v>19.690813599999998</v>
      </c>
      <c r="O36" s="8">
        <v>19.725106267137701</v>
      </c>
      <c r="P36" s="8">
        <v>18.663504102830998</v>
      </c>
      <c r="Q36" s="8">
        <v>20.205389199999999</v>
      </c>
      <c r="R36" s="8">
        <v>19.9568347378212</v>
      </c>
      <c r="S36" s="8">
        <v>22.2663236</v>
      </c>
      <c r="T36" s="8">
        <v>24.6833866594089</v>
      </c>
      <c r="U36" s="8">
        <v>25.1479602830292</v>
      </c>
      <c r="V36" s="8">
        <v>25.410156000000001</v>
      </c>
      <c r="W36" s="8">
        <v>26.150063200000002</v>
      </c>
      <c r="X36" s="8">
        <v>26.1421616145253</v>
      </c>
      <c r="Y36" s="8">
        <v>23.190397600000001</v>
      </c>
      <c r="Z36" s="8">
        <v>25.031482298487798</v>
      </c>
      <c r="AA36" s="8">
        <v>25.458390695312399</v>
      </c>
      <c r="AB36" s="8">
        <f t="shared" si="0"/>
        <v>24.955608052081377</v>
      </c>
      <c r="AC36" s="8">
        <v>25.390966199770599</v>
      </c>
      <c r="AD36" s="8">
        <v>26.941058743846401</v>
      </c>
      <c r="AE36" s="8">
        <v>28.307182286117602</v>
      </c>
      <c r="AF36" s="8">
        <v>28.256</v>
      </c>
      <c r="AG36" s="8">
        <f t="shared" si="1"/>
        <v>27.223801807433652</v>
      </c>
    </row>
    <row r="37" spans="1:33" x14ac:dyDescent="0.3">
      <c r="A37">
        <v>35</v>
      </c>
      <c r="B37" s="4">
        <v>64</v>
      </c>
      <c r="C37" t="s">
        <v>77</v>
      </c>
      <c r="D37" t="s">
        <v>8</v>
      </c>
      <c r="E37" t="s">
        <v>55</v>
      </c>
      <c r="F37" s="8">
        <v>645.91999999999996</v>
      </c>
      <c r="G37" s="8">
        <v>657.75382000000002</v>
      </c>
      <c r="H37" s="8">
        <v>658.49429999999995</v>
      </c>
      <c r="I37" s="8">
        <v>666.75059999999996</v>
      </c>
      <c r="J37" s="8">
        <v>583.05646958310797</v>
      </c>
      <c r="K37" s="8">
        <v>586.56859999999995</v>
      </c>
      <c r="L37" s="8">
        <v>592.11</v>
      </c>
      <c r="M37" s="8">
        <v>627.48119999999994</v>
      </c>
      <c r="N37" s="8">
        <v>728.92819999999995</v>
      </c>
      <c r="O37" s="8">
        <v>732.52269999999999</v>
      </c>
      <c r="P37" s="8">
        <v>736.36289999999997</v>
      </c>
      <c r="Q37" s="8">
        <v>674.86446000000001</v>
      </c>
      <c r="R37" s="8">
        <v>691.04826000000003</v>
      </c>
      <c r="S37" s="8">
        <v>691.04826000000003</v>
      </c>
      <c r="T37" s="8">
        <v>692.82904587155997</v>
      </c>
      <c r="U37" s="8">
        <v>691.35400000000004</v>
      </c>
      <c r="V37" s="8">
        <v>654.37459999999999</v>
      </c>
      <c r="W37" s="8">
        <v>668.58443999999997</v>
      </c>
      <c r="X37" s="8">
        <v>674.47500000000002</v>
      </c>
      <c r="Y37" s="8">
        <v>736.27170000000001</v>
      </c>
      <c r="Z37" s="8">
        <v>720.75</v>
      </c>
      <c r="AA37" s="8">
        <v>813.33269230769201</v>
      </c>
      <c r="AB37" s="8">
        <f t="shared" si="0"/>
        <v>736.20734807692304</v>
      </c>
      <c r="AC37" s="8">
        <v>695.08438461538503</v>
      </c>
      <c r="AD37" s="8">
        <v>818.96799999999996</v>
      </c>
      <c r="AE37" s="8">
        <v>881.32895031409305</v>
      </c>
      <c r="AF37" s="8">
        <v>822.69097084334805</v>
      </c>
      <c r="AG37" s="8">
        <f t="shared" si="1"/>
        <v>804.51807644320661</v>
      </c>
    </row>
    <row r="38" spans="1:33" x14ac:dyDescent="0.3">
      <c r="A38">
        <v>36</v>
      </c>
      <c r="B38" s="4">
        <v>65</v>
      </c>
      <c r="C38" s="1" t="s">
        <v>48</v>
      </c>
      <c r="D38" t="s">
        <v>14</v>
      </c>
      <c r="E38" t="s">
        <v>55</v>
      </c>
      <c r="F38" s="8">
        <v>34.823160000000001</v>
      </c>
      <c r="G38" s="8">
        <v>35.117460600000001</v>
      </c>
      <c r="H38" s="8">
        <v>34.897898599999998</v>
      </c>
      <c r="I38" s="8">
        <v>35.060249508377098</v>
      </c>
      <c r="J38" s="8">
        <v>35.473656406824901</v>
      </c>
      <c r="K38" s="8">
        <v>35.605455021323102</v>
      </c>
      <c r="L38" s="8">
        <v>39.526451199999997</v>
      </c>
      <c r="M38" s="8">
        <v>43.2989368</v>
      </c>
      <c r="N38" s="8">
        <v>43.474581200000003</v>
      </c>
      <c r="O38" s="8">
        <v>43.593365346298199</v>
      </c>
      <c r="P38" s="8">
        <v>45.309033357195098</v>
      </c>
      <c r="Q38" s="8">
        <v>47.987491400000003</v>
      </c>
      <c r="R38" s="8">
        <v>48.765328030694</v>
      </c>
      <c r="S38" s="8">
        <v>50.437428599999997</v>
      </c>
      <c r="T38" s="8">
        <v>53.954940210532399</v>
      </c>
      <c r="U38" s="8">
        <v>53.265578944483103</v>
      </c>
      <c r="V38" s="8">
        <v>58.86542</v>
      </c>
      <c r="W38" s="8">
        <v>59.617773999999997</v>
      </c>
      <c r="X38" s="8">
        <v>59.587075599550197</v>
      </c>
      <c r="Y38" s="8">
        <v>56.715339742785098</v>
      </c>
      <c r="Z38" s="8">
        <v>62.639930081166</v>
      </c>
      <c r="AA38" s="8">
        <v>60.3546042070572</v>
      </c>
      <c r="AB38" s="8">
        <f t="shared" si="0"/>
        <v>59.824237407639629</v>
      </c>
      <c r="AC38" s="8">
        <v>58.205073086753103</v>
      </c>
      <c r="AD38" s="8">
        <v>64.3242348389835</v>
      </c>
      <c r="AE38" s="8">
        <v>65.895208255774705</v>
      </c>
      <c r="AF38" s="8">
        <v>62.523000000000003</v>
      </c>
      <c r="AG38" s="8">
        <f t="shared" si="1"/>
        <v>62.736879045377826</v>
      </c>
    </row>
    <row r="39" spans="1:33" x14ac:dyDescent="0.3">
      <c r="A39">
        <v>37</v>
      </c>
      <c r="B39" s="4">
        <v>67</v>
      </c>
      <c r="C39" t="s">
        <v>78</v>
      </c>
      <c r="D39" t="s">
        <v>79</v>
      </c>
      <c r="E39" t="s">
        <v>55</v>
      </c>
      <c r="F39" s="8">
        <v>60.468760000000003</v>
      </c>
      <c r="G39" s="8">
        <v>62.394101800000001</v>
      </c>
      <c r="H39" s="8">
        <v>64.007509845183407</v>
      </c>
      <c r="I39" s="8">
        <v>65.147459999999995</v>
      </c>
      <c r="J39" s="8">
        <v>67.190175999999994</v>
      </c>
      <c r="K39" s="8">
        <v>68.568522292774006</v>
      </c>
      <c r="L39" s="8">
        <v>68.907765785272403</v>
      </c>
      <c r="M39" s="8">
        <v>70.617452068629305</v>
      </c>
      <c r="N39" s="8">
        <v>75.255179531893006</v>
      </c>
      <c r="O39" s="8">
        <v>77.9346934</v>
      </c>
      <c r="P39" s="8">
        <v>77.631059800000003</v>
      </c>
      <c r="Q39" s="8">
        <v>79.136959492713302</v>
      </c>
      <c r="R39" s="8">
        <v>78.268171208455598</v>
      </c>
      <c r="S39" s="8">
        <v>82.877239799999998</v>
      </c>
      <c r="T39" s="8">
        <v>84.472478928622905</v>
      </c>
      <c r="U39" s="8">
        <v>86.156592000000003</v>
      </c>
      <c r="V39" s="8">
        <v>90.689700000000002</v>
      </c>
      <c r="W39" s="8">
        <v>98.438180000000003</v>
      </c>
      <c r="X39" s="8">
        <v>98.250500000000002</v>
      </c>
      <c r="Y39" s="8">
        <v>100.447153692309</v>
      </c>
      <c r="Z39" s="8">
        <v>100.8</v>
      </c>
      <c r="AA39" s="8">
        <v>104.7</v>
      </c>
      <c r="AB39" s="8">
        <f t="shared" si="0"/>
        <v>101.04941342307725</v>
      </c>
      <c r="AC39" s="8">
        <v>108.99601406799501</v>
      </c>
      <c r="AD39" s="8">
        <v>108.6</v>
      </c>
      <c r="AE39" s="8">
        <v>105.909459459459</v>
      </c>
      <c r="AF39" s="8">
        <v>108.6</v>
      </c>
      <c r="AG39" s="8">
        <f t="shared" si="1"/>
        <v>108.02636838186351</v>
      </c>
    </row>
    <row r="40" spans="1:33" x14ac:dyDescent="0.3">
      <c r="A40">
        <v>38</v>
      </c>
      <c r="B40" s="4">
        <v>68</v>
      </c>
      <c r="C40" t="s">
        <v>80</v>
      </c>
      <c r="D40" t="s">
        <v>8</v>
      </c>
      <c r="E40" t="s">
        <v>59</v>
      </c>
      <c r="F40" s="8">
        <v>564.44600000000003</v>
      </c>
      <c r="G40" s="8">
        <v>580.16148980000003</v>
      </c>
      <c r="H40" s="8">
        <v>586.90764379999996</v>
      </c>
      <c r="I40" s="8">
        <v>594.26637960000005</v>
      </c>
      <c r="J40" s="8">
        <v>573.61846360000004</v>
      </c>
      <c r="K40" s="8">
        <v>577.49176680000005</v>
      </c>
      <c r="L40" s="8">
        <v>580.40990639999995</v>
      </c>
      <c r="M40" s="8">
        <v>583.93877039999995</v>
      </c>
      <c r="N40" s="8">
        <v>601.69091701301204</v>
      </c>
      <c r="O40" s="8">
        <v>548.9734406</v>
      </c>
      <c r="P40" s="8">
        <v>551.98086660000001</v>
      </c>
      <c r="Q40" s="8">
        <v>504.23865660000001</v>
      </c>
      <c r="R40" s="8">
        <v>505.166965183895</v>
      </c>
      <c r="S40" s="8">
        <v>505.04784660000001</v>
      </c>
      <c r="T40" s="8">
        <v>493.72330153350299</v>
      </c>
      <c r="U40" s="8">
        <v>548.88582558629901</v>
      </c>
      <c r="V40" s="8">
        <v>562.56921999999997</v>
      </c>
      <c r="W40" s="8">
        <v>564.20830799999999</v>
      </c>
      <c r="X40" s="8">
        <v>576.71579999999994</v>
      </c>
      <c r="Y40" s="8">
        <v>563.07172200000002</v>
      </c>
      <c r="Z40" s="8">
        <v>563.88146284582103</v>
      </c>
      <c r="AA40" s="8">
        <v>641.98040000000003</v>
      </c>
      <c r="AB40" s="8">
        <f t="shared" si="0"/>
        <v>586.41234621145531</v>
      </c>
      <c r="AC40" s="8">
        <v>635.38521685440696</v>
      </c>
      <c r="AD40" s="8">
        <v>622.08749722244795</v>
      </c>
      <c r="AE40" s="8">
        <v>628.88599999999997</v>
      </c>
      <c r="AF40" s="8">
        <v>671.56914950543705</v>
      </c>
      <c r="AG40" s="8">
        <f t="shared" si="1"/>
        <v>639.48196589557301</v>
      </c>
    </row>
    <row r="41" spans="1:33" x14ac:dyDescent="0.3">
      <c r="A41">
        <v>39</v>
      </c>
      <c r="B41" s="4">
        <v>69</v>
      </c>
      <c r="C41" t="s">
        <v>81</v>
      </c>
      <c r="D41" t="s">
        <v>30</v>
      </c>
      <c r="E41" t="s">
        <v>59</v>
      </c>
      <c r="F41" s="8">
        <v>45.706679999999999</v>
      </c>
      <c r="G41" s="8">
        <v>45.479297000000003</v>
      </c>
      <c r="H41" s="8">
        <v>45.075107000000003</v>
      </c>
      <c r="I41" s="8">
        <v>46.119593999999999</v>
      </c>
      <c r="J41" s="8">
        <v>48.161249599999998</v>
      </c>
      <c r="K41" s="8">
        <v>48.362884800000003</v>
      </c>
      <c r="L41" s="8">
        <v>48.679190400000003</v>
      </c>
      <c r="M41" s="8">
        <v>49.8638944</v>
      </c>
      <c r="N41" s="8">
        <v>50.091180420666397</v>
      </c>
      <c r="O41" s="8">
        <v>50.275245599999998</v>
      </c>
      <c r="P41" s="8">
        <v>51.0376312</v>
      </c>
      <c r="Q41" s="8">
        <v>50.550917800000001</v>
      </c>
      <c r="R41" s="8">
        <v>53.642724600000001</v>
      </c>
      <c r="S41" s="8">
        <v>53.642724600000001</v>
      </c>
      <c r="T41" s="8">
        <v>52.329326000000002</v>
      </c>
      <c r="U41" s="8">
        <v>58.438966000000001</v>
      </c>
      <c r="V41" s="8">
        <v>60.722520000000003</v>
      </c>
      <c r="W41" s="8">
        <v>60.297024</v>
      </c>
      <c r="X41" s="8">
        <v>60.0184</v>
      </c>
      <c r="Y41" s="8">
        <v>56.467711999999999</v>
      </c>
      <c r="Z41" s="8">
        <v>55.72</v>
      </c>
      <c r="AA41" s="8">
        <v>61.201191999999999</v>
      </c>
      <c r="AB41" s="8">
        <f t="shared" si="0"/>
        <v>58.351825999999996</v>
      </c>
      <c r="AC41" s="8">
        <v>59.575656000000002</v>
      </c>
      <c r="AD41" s="8">
        <v>73.781533234208197</v>
      </c>
      <c r="AE41" s="8">
        <v>82.506159999999994</v>
      </c>
      <c r="AF41" s="8">
        <v>86.72</v>
      </c>
      <c r="AG41" s="8">
        <f t="shared" si="1"/>
        <v>75.645837308552046</v>
      </c>
    </row>
    <row r="42" spans="1:33" x14ac:dyDescent="0.3">
      <c r="A42">
        <v>40</v>
      </c>
      <c r="B42" s="4">
        <v>70</v>
      </c>
      <c r="C42" t="s">
        <v>82</v>
      </c>
      <c r="D42" t="s">
        <v>42</v>
      </c>
      <c r="E42" t="s">
        <v>55</v>
      </c>
      <c r="F42" s="8">
        <v>6.0679999999999996</v>
      </c>
      <c r="G42" s="8">
        <v>6.4764257617091197</v>
      </c>
      <c r="H42" s="8">
        <v>7.2165359999999996</v>
      </c>
      <c r="I42" s="8">
        <v>7.239312</v>
      </c>
      <c r="J42" s="8">
        <v>7.262448</v>
      </c>
      <c r="K42" s="8">
        <v>6.9625199999999996</v>
      </c>
      <c r="L42" s="8">
        <v>6.7789599999999997</v>
      </c>
      <c r="M42" s="8">
        <v>6.7885600000000004</v>
      </c>
      <c r="N42" s="8">
        <v>6.8020399999999999</v>
      </c>
      <c r="O42" s="8">
        <v>6.8099400000000001</v>
      </c>
      <c r="P42" s="8">
        <v>7.0183799999999996</v>
      </c>
      <c r="Q42" s="8">
        <v>7.1985979999999996</v>
      </c>
      <c r="R42" s="8">
        <v>8.7696260000000006</v>
      </c>
      <c r="S42" s="8">
        <v>8.7696260000000006</v>
      </c>
      <c r="T42" s="8">
        <v>8.5293600000000005</v>
      </c>
      <c r="U42" s="8">
        <v>8.5293600000000005</v>
      </c>
      <c r="V42" s="8">
        <v>8.2680982530600193</v>
      </c>
      <c r="W42" s="8">
        <v>9.027984</v>
      </c>
      <c r="X42" s="8">
        <v>9.2913999999999994</v>
      </c>
      <c r="Y42" s="8">
        <v>9.9703800000000005</v>
      </c>
      <c r="Z42" s="8">
        <v>9.7379999999999995</v>
      </c>
      <c r="AA42" s="8">
        <v>8.27861433128834</v>
      </c>
      <c r="AB42" s="8">
        <f t="shared" si="0"/>
        <v>9.3195985828220849</v>
      </c>
      <c r="AC42" s="8">
        <v>13.3779580380883</v>
      </c>
      <c r="AD42" s="8">
        <v>17.006571763946798</v>
      </c>
      <c r="AE42" s="8">
        <v>17.380858677557001</v>
      </c>
      <c r="AF42" s="8">
        <v>18.097914147021498</v>
      </c>
      <c r="AG42" s="8">
        <f t="shared" si="1"/>
        <v>16.465825656653401</v>
      </c>
    </row>
    <row r="43" spans="1:33" x14ac:dyDescent="0.3">
      <c r="A43">
        <v>41</v>
      </c>
      <c r="B43" s="4">
        <v>71</v>
      </c>
      <c r="C43" t="s">
        <v>83</v>
      </c>
      <c r="D43" t="s">
        <v>8</v>
      </c>
      <c r="E43" t="s">
        <v>55</v>
      </c>
      <c r="F43" s="8">
        <v>162.94800000000001</v>
      </c>
      <c r="G43" s="8">
        <v>167.59456</v>
      </c>
      <c r="H43" s="8">
        <v>178.13378</v>
      </c>
      <c r="I43" s="8">
        <v>186.99672000000001</v>
      </c>
      <c r="J43" s="8">
        <v>189.34888000000001</v>
      </c>
      <c r="K43" s="8">
        <v>178.12728000000001</v>
      </c>
      <c r="L43" s="8">
        <v>181.5804</v>
      </c>
      <c r="M43" s="8">
        <v>192.21575999999999</v>
      </c>
      <c r="N43" s="8">
        <v>193.84683999999999</v>
      </c>
      <c r="O43" s="8">
        <v>188.171157361702</v>
      </c>
      <c r="P43" s="8">
        <v>187.40840399999999</v>
      </c>
      <c r="Q43" s="8">
        <v>174.461364</v>
      </c>
      <c r="R43" s="8">
        <v>174.461364</v>
      </c>
      <c r="S43" s="8">
        <v>187.40840399999999</v>
      </c>
      <c r="T43" s="8">
        <v>186.18324000000001</v>
      </c>
      <c r="U43" s="8">
        <v>194.10524000000001</v>
      </c>
      <c r="V43" s="8">
        <v>194.10524000000001</v>
      </c>
      <c r="W43" s="8">
        <v>193.63125600000001</v>
      </c>
      <c r="X43" s="8">
        <v>191.90459999999999</v>
      </c>
      <c r="Y43" s="8">
        <v>194.35858797472599</v>
      </c>
      <c r="Z43" s="8">
        <v>172.49</v>
      </c>
      <c r="AA43" s="8">
        <v>182.17359999999999</v>
      </c>
      <c r="AB43" s="8">
        <f t="shared" si="0"/>
        <v>185.23169699368148</v>
      </c>
      <c r="AC43" s="8">
        <v>181.36989431350801</v>
      </c>
      <c r="AD43" s="8">
        <v>186.24080000000001</v>
      </c>
      <c r="AE43" s="8">
        <v>194.217119731292</v>
      </c>
      <c r="AF43" s="8">
        <v>178.375485027444</v>
      </c>
      <c r="AG43" s="8">
        <f t="shared" si="1"/>
        <v>185.05082476806101</v>
      </c>
    </row>
    <row r="44" spans="1:33" x14ac:dyDescent="0.3">
      <c r="A44">
        <v>42</v>
      </c>
      <c r="B44" s="4">
        <v>73</v>
      </c>
      <c r="C44" t="s">
        <v>84</v>
      </c>
      <c r="D44" t="s">
        <v>42</v>
      </c>
      <c r="E44" t="s">
        <v>55</v>
      </c>
      <c r="F44" s="8">
        <v>583.45659999999998</v>
      </c>
      <c r="G44" s="8">
        <v>597.20525799999996</v>
      </c>
      <c r="H44" s="8">
        <v>551.01592000000005</v>
      </c>
      <c r="I44" s="8">
        <v>563.13602400000002</v>
      </c>
      <c r="J44" s="8">
        <v>572.70276000000001</v>
      </c>
      <c r="K44" s="8">
        <v>573.44484</v>
      </c>
      <c r="L44" s="8">
        <v>601.267968</v>
      </c>
      <c r="M44" s="8">
        <v>612.86644799999999</v>
      </c>
      <c r="N44" s="8">
        <v>669.332312</v>
      </c>
      <c r="O44" s="8">
        <v>653.31365200000005</v>
      </c>
      <c r="P44" s="8">
        <v>647.028324</v>
      </c>
      <c r="Q44" s="8">
        <v>649.45589399999994</v>
      </c>
      <c r="R44" s="8">
        <v>642.17318399999999</v>
      </c>
      <c r="S44" s="8">
        <v>642.17318399999999</v>
      </c>
      <c r="T44" s="8">
        <v>646.81794000000002</v>
      </c>
      <c r="U44" s="8">
        <v>642.79844000000003</v>
      </c>
      <c r="V44" s="8">
        <v>642.79844000000003</v>
      </c>
      <c r="W44" s="8">
        <v>641.00733600000001</v>
      </c>
      <c r="X44" s="8">
        <v>624.599693457944</v>
      </c>
      <c r="Y44" s="8">
        <v>610.39299000000005</v>
      </c>
      <c r="Z44" s="8">
        <v>629.71950000000004</v>
      </c>
      <c r="AA44" s="8">
        <v>622.92093399999999</v>
      </c>
      <c r="AB44" s="8">
        <f t="shared" si="0"/>
        <v>621.90827936448613</v>
      </c>
      <c r="AC44" s="8">
        <v>647.99869999999999</v>
      </c>
      <c r="AD44" s="8">
        <v>786.78800000000001</v>
      </c>
      <c r="AE44" s="8">
        <v>823.20153157765901</v>
      </c>
      <c r="AF44" s="8">
        <v>851.2</v>
      </c>
      <c r="AG44" s="8">
        <f t="shared" si="1"/>
        <v>777.29705789441482</v>
      </c>
    </row>
    <row r="45" spans="1:33" x14ac:dyDescent="0.3">
      <c r="A45">
        <v>43</v>
      </c>
      <c r="B45" s="4">
        <v>75</v>
      </c>
      <c r="C45" t="s">
        <v>39</v>
      </c>
      <c r="D45" t="s">
        <v>8</v>
      </c>
      <c r="E45" t="s">
        <v>55</v>
      </c>
      <c r="F45" s="8">
        <v>756.02</v>
      </c>
      <c r="G45" s="8">
        <v>755.67190000000005</v>
      </c>
      <c r="H45" s="8">
        <v>759.10540000000003</v>
      </c>
      <c r="I45" s="8">
        <v>797.03520000000003</v>
      </c>
      <c r="J45" s="8">
        <v>807.06079999999997</v>
      </c>
      <c r="K45" s="8">
        <v>812.5104</v>
      </c>
      <c r="L45" s="8">
        <v>821.05920000000003</v>
      </c>
      <c r="M45" s="8">
        <v>826.05119999999999</v>
      </c>
      <c r="N45" s="8">
        <v>833.06079999999997</v>
      </c>
      <c r="O45" s="8">
        <v>790.65942222222202</v>
      </c>
      <c r="P45" s="8">
        <v>832.23286204986096</v>
      </c>
      <c r="Q45" s="8">
        <v>752.54669999999999</v>
      </c>
      <c r="R45" s="8">
        <v>772.09336753246805</v>
      </c>
      <c r="S45" s="8">
        <v>752.54669999999999</v>
      </c>
      <c r="T45" s="8">
        <v>787.822</v>
      </c>
      <c r="U45" s="8">
        <v>795.86099999999999</v>
      </c>
      <c r="V45" s="8">
        <v>803.9</v>
      </c>
      <c r="W45" s="8">
        <v>801.66</v>
      </c>
      <c r="X45" s="8">
        <v>825.24</v>
      </c>
      <c r="Y45" s="8">
        <v>831.27449999999999</v>
      </c>
      <c r="Z45" s="8">
        <v>813.75</v>
      </c>
      <c r="AA45" s="8">
        <v>809.72799999999995</v>
      </c>
      <c r="AB45" s="8">
        <f t="shared" si="0"/>
        <v>819.99812500000007</v>
      </c>
      <c r="AC45" s="8">
        <v>815.40300000000002</v>
      </c>
      <c r="AD45" s="8">
        <v>889.20399999999995</v>
      </c>
      <c r="AE45" s="8">
        <v>838.38</v>
      </c>
      <c r="AF45" s="8">
        <v>814.28800000000001</v>
      </c>
      <c r="AG45" s="8">
        <f t="shared" si="1"/>
        <v>839.31875000000002</v>
      </c>
    </row>
    <row r="46" spans="1:33" x14ac:dyDescent="0.3">
      <c r="A46">
        <v>44</v>
      </c>
      <c r="B46" s="4">
        <v>76</v>
      </c>
      <c r="C46" t="s">
        <v>85</v>
      </c>
      <c r="D46" t="s">
        <v>22</v>
      </c>
      <c r="E46" t="s">
        <v>55</v>
      </c>
      <c r="F46" s="8">
        <v>188</v>
      </c>
      <c r="G46" s="8">
        <v>196</v>
      </c>
      <c r="H46" s="8">
        <v>196</v>
      </c>
      <c r="I46" s="8">
        <v>204</v>
      </c>
      <c r="J46" s="8">
        <v>213</v>
      </c>
      <c r="K46" s="8">
        <v>244</v>
      </c>
      <c r="L46" s="8">
        <v>252</v>
      </c>
      <c r="M46" s="8">
        <v>278</v>
      </c>
      <c r="N46" s="8">
        <v>270</v>
      </c>
      <c r="O46" s="8">
        <v>280</v>
      </c>
      <c r="P46" s="8">
        <v>278.60000000000002</v>
      </c>
      <c r="Q46" s="8">
        <v>302</v>
      </c>
      <c r="R46" s="8">
        <v>287</v>
      </c>
      <c r="S46" s="8">
        <v>287</v>
      </c>
      <c r="T46" s="8">
        <v>332.666</v>
      </c>
      <c r="U46" s="8">
        <v>340</v>
      </c>
      <c r="V46" s="8">
        <v>397.92592592592598</v>
      </c>
      <c r="W46" s="8">
        <v>400</v>
      </c>
      <c r="X46" s="8">
        <v>484</v>
      </c>
      <c r="Y46" s="8">
        <v>476</v>
      </c>
      <c r="Z46" s="8">
        <v>460</v>
      </c>
      <c r="AA46" s="8">
        <v>520</v>
      </c>
      <c r="AB46" s="8">
        <f t="shared" si="0"/>
        <v>485</v>
      </c>
      <c r="AC46" s="8">
        <v>560</v>
      </c>
      <c r="AD46" s="8">
        <v>650</v>
      </c>
      <c r="AE46" s="8">
        <v>616</v>
      </c>
      <c r="AF46" s="8">
        <v>574</v>
      </c>
      <c r="AG46" s="8">
        <f t="shared" si="1"/>
        <v>600</v>
      </c>
    </row>
    <row r="47" spans="1:33" x14ac:dyDescent="0.3">
      <c r="A47">
        <v>45</v>
      </c>
      <c r="B47" s="4">
        <v>77</v>
      </c>
      <c r="C47" t="s">
        <v>32</v>
      </c>
      <c r="D47" t="s">
        <v>33</v>
      </c>
      <c r="E47" t="s">
        <v>55</v>
      </c>
      <c r="F47" s="8">
        <v>336</v>
      </c>
      <c r="G47" s="8">
        <v>354</v>
      </c>
      <c r="H47" s="8">
        <v>354</v>
      </c>
      <c r="I47" s="8">
        <v>354</v>
      </c>
      <c r="J47" s="8">
        <v>356</v>
      </c>
      <c r="K47" s="8">
        <v>356</v>
      </c>
      <c r="L47" s="8">
        <v>356</v>
      </c>
      <c r="M47" s="8">
        <v>360</v>
      </c>
      <c r="N47" s="8">
        <v>364</v>
      </c>
      <c r="O47" s="8">
        <v>418</v>
      </c>
      <c r="P47" s="8">
        <v>426</v>
      </c>
      <c r="Q47" s="8">
        <v>456</v>
      </c>
      <c r="R47" s="8">
        <v>456</v>
      </c>
      <c r="S47" s="8">
        <v>456</v>
      </c>
      <c r="T47" s="8">
        <v>538</v>
      </c>
      <c r="U47" s="8">
        <v>534</v>
      </c>
      <c r="V47" s="8">
        <v>528</v>
      </c>
      <c r="W47" s="8">
        <v>550</v>
      </c>
      <c r="X47" s="8">
        <v>688</v>
      </c>
      <c r="Y47" s="8">
        <v>660</v>
      </c>
      <c r="Z47" s="8">
        <v>660</v>
      </c>
      <c r="AA47" s="8">
        <v>686</v>
      </c>
      <c r="AB47" s="8">
        <f t="shared" si="0"/>
        <v>673.5</v>
      </c>
      <c r="AC47" s="8">
        <v>770</v>
      </c>
      <c r="AD47" s="8">
        <v>770</v>
      </c>
      <c r="AE47" s="8">
        <v>770</v>
      </c>
      <c r="AF47" s="8">
        <v>790</v>
      </c>
      <c r="AG47" s="8">
        <f t="shared" si="1"/>
        <v>775</v>
      </c>
    </row>
    <row r="48" spans="1:33" x14ac:dyDescent="0.3">
      <c r="A48">
        <v>46</v>
      </c>
      <c r="B48" s="4">
        <v>78</v>
      </c>
      <c r="C48" t="s">
        <v>86</v>
      </c>
      <c r="D48" t="s">
        <v>42</v>
      </c>
      <c r="E48" t="s">
        <v>55</v>
      </c>
      <c r="F48" s="8">
        <v>31.7455</v>
      </c>
      <c r="G48" s="8">
        <v>32.3592175</v>
      </c>
      <c r="H48" s="8">
        <v>31.410934999999998</v>
      </c>
      <c r="I48" s="8">
        <v>31.804770000000001</v>
      </c>
      <c r="J48" s="8">
        <v>32.204830000000001</v>
      </c>
      <c r="K48" s="8">
        <v>32.3246325</v>
      </c>
      <c r="L48" s="8">
        <v>32.783157000000003</v>
      </c>
      <c r="M48" s="8">
        <v>33.081761999999998</v>
      </c>
      <c r="N48" s="8">
        <v>33.362482999999997</v>
      </c>
      <c r="O48" s="8">
        <v>33.406255000000002</v>
      </c>
      <c r="P48" s="8">
        <v>37.425037500000002</v>
      </c>
      <c r="Q48" s="8">
        <v>37.222740000000002</v>
      </c>
      <c r="R48" s="8">
        <v>36.899064000000003</v>
      </c>
      <c r="S48" s="8">
        <v>36.899064000000003</v>
      </c>
      <c r="T48" s="8">
        <v>37.381349999999998</v>
      </c>
      <c r="U48" s="8">
        <v>36.979399999999998</v>
      </c>
      <c r="V48" s="8">
        <v>37.05979</v>
      </c>
      <c r="W48" s="8">
        <v>35.273040000000002</v>
      </c>
      <c r="X48" s="8">
        <v>37.492874999999998</v>
      </c>
      <c r="Y48" s="8">
        <v>36.813585000000003</v>
      </c>
      <c r="Z48" s="8">
        <v>36.85</v>
      </c>
      <c r="AA48" s="8">
        <v>38.7577</v>
      </c>
      <c r="AB48" s="8">
        <f t="shared" si="0"/>
        <v>37.478540000000002</v>
      </c>
      <c r="AC48" s="8">
        <v>38.947400000000002</v>
      </c>
      <c r="AD48" s="8">
        <v>42.085000000000001</v>
      </c>
      <c r="AE48" s="8">
        <v>46.992765589368602</v>
      </c>
      <c r="AF48" s="8">
        <v>50.75</v>
      </c>
      <c r="AG48" s="8">
        <f t="shared" si="1"/>
        <v>44.693791397342153</v>
      </c>
    </row>
    <row r="49" spans="1:33" x14ac:dyDescent="0.3">
      <c r="A49">
        <v>47</v>
      </c>
      <c r="B49" s="4">
        <v>79</v>
      </c>
      <c r="C49" t="s">
        <v>87</v>
      </c>
      <c r="D49" t="s">
        <v>33</v>
      </c>
      <c r="E49" t="s">
        <v>55</v>
      </c>
      <c r="F49" s="8">
        <v>342</v>
      </c>
      <c r="G49" s="8">
        <v>350</v>
      </c>
      <c r="H49" s="8">
        <v>350</v>
      </c>
      <c r="I49" s="8">
        <v>350</v>
      </c>
      <c r="J49" s="8">
        <v>350</v>
      </c>
      <c r="K49" s="8">
        <v>350</v>
      </c>
      <c r="L49" s="8">
        <v>350</v>
      </c>
      <c r="M49" s="8">
        <v>352</v>
      </c>
      <c r="N49" s="8">
        <v>358</v>
      </c>
      <c r="O49" s="8">
        <v>434</v>
      </c>
      <c r="P49" s="8">
        <v>424</v>
      </c>
      <c r="Q49" s="8">
        <v>456</v>
      </c>
      <c r="R49" s="8">
        <v>456</v>
      </c>
      <c r="S49" s="8">
        <v>456</v>
      </c>
      <c r="T49" s="8">
        <v>538</v>
      </c>
      <c r="U49" s="8">
        <v>534</v>
      </c>
      <c r="V49" s="8">
        <v>536</v>
      </c>
      <c r="W49" s="8">
        <v>566</v>
      </c>
      <c r="X49" s="8">
        <v>688</v>
      </c>
      <c r="Y49" s="8">
        <v>670</v>
      </c>
      <c r="Z49" s="8">
        <v>670</v>
      </c>
      <c r="AA49" s="8">
        <v>706</v>
      </c>
      <c r="AB49" s="8">
        <f t="shared" si="0"/>
        <v>683.5</v>
      </c>
      <c r="AC49" s="8">
        <v>770</v>
      </c>
      <c r="AD49" s="8">
        <v>780</v>
      </c>
      <c r="AE49" s="8">
        <v>830</v>
      </c>
      <c r="AF49" s="8">
        <v>780</v>
      </c>
      <c r="AG49" s="8">
        <f t="shared" si="1"/>
        <v>790</v>
      </c>
    </row>
    <row r="50" spans="1:33" x14ac:dyDescent="0.3">
      <c r="A50">
        <v>48</v>
      </c>
      <c r="B50" s="4">
        <v>80</v>
      </c>
      <c r="C50" t="s">
        <v>19</v>
      </c>
      <c r="D50" t="s">
        <v>14</v>
      </c>
      <c r="E50" t="s">
        <v>59</v>
      </c>
      <c r="F50" s="8">
        <v>14.621320000000001</v>
      </c>
      <c r="G50" s="8">
        <v>15.737651400000001</v>
      </c>
      <c r="H50" s="8">
        <v>16.072973399999999</v>
      </c>
      <c r="I50" s="8">
        <v>18.322621070509999</v>
      </c>
      <c r="J50" s="8">
        <v>18.659053154376299</v>
      </c>
      <c r="K50" s="8">
        <v>18.813092252729401</v>
      </c>
      <c r="L50" s="8">
        <v>28.232741283332</v>
      </c>
      <c r="M50" s="8">
        <v>30.080532000000002</v>
      </c>
      <c r="N50" s="8">
        <v>30.527038000000001</v>
      </c>
      <c r="O50" s="8">
        <v>30.954293</v>
      </c>
      <c r="P50" s="8">
        <v>30.621573000000001</v>
      </c>
      <c r="Q50" s="8">
        <v>30.902491999999999</v>
      </c>
      <c r="R50" s="8">
        <v>30.394999800000001</v>
      </c>
      <c r="S50" s="8">
        <v>30.394999800000001</v>
      </c>
      <c r="T50" s="8">
        <v>30.761037999999999</v>
      </c>
      <c r="U50" s="8">
        <v>31.121818000000001</v>
      </c>
      <c r="V50" s="8">
        <v>31.921817999999998</v>
      </c>
      <c r="W50" s="8">
        <v>33.361900015037598</v>
      </c>
      <c r="X50" s="8">
        <v>33.714047689947499</v>
      </c>
      <c r="Y50" s="8">
        <v>40.317124</v>
      </c>
      <c r="Z50" s="8">
        <v>40.414037900164899</v>
      </c>
      <c r="AA50" s="8">
        <v>38.796179224086899</v>
      </c>
      <c r="AB50" s="8">
        <f t="shared" si="0"/>
        <v>38.310347203549824</v>
      </c>
      <c r="AC50" s="8">
        <v>50.122369999999997</v>
      </c>
      <c r="AD50" s="8">
        <v>70.824432000000002</v>
      </c>
      <c r="AE50" s="8">
        <v>78.546650383062797</v>
      </c>
      <c r="AF50" s="8">
        <v>65.339740000000006</v>
      </c>
      <c r="AG50" s="8">
        <f t="shared" si="1"/>
        <v>66.208298095765699</v>
      </c>
    </row>
    <row r="51" spans="1:33" x14ac:dyDescent="0.3">
      <c r="A51">
        <v>49</v>
      </c>
      <c r="B51" s="4">
        <v>82</v>
      </c>
      <c r="C51" t="s">
        <v>36</v>
      </c>
      <c r="D51" t="s">
        <v>8</v>
      </c>
      <c r="E51" t="s">
        <v>55</v>
      </c>
      <c r="F51" s="8">
        <v>18.0564</v>
      </c>
      <c r="G51" s="8">
        <v>20.133441687055502</v>
      </c>
      <c r="H51" s="8">
        <v>21.817354250000001</v>
      </c>
      <c r="I51" s="8">
        <v>20.3665485</v>
      </c>
      <c r="J51" s="8">
        <v>21.786761500000001</v>
      </c>
      <c r="K51" s="8">
        <v>19.433842500000001</v>
      </c>
      <c r="L51" s="8">
        <v>19.480419000000001</v>
      </c>
      <c r="M51" s="8">
        <v>19.658429999999999</v>
      </c>
      <c r="N51" s="8">
        <v>22.268356000000001</v>
      </c>
      <c r="O51" s="8">
        <v>23.223384500000002</v>
      </c>
      <c r="P51" s="8">
        <v>22.758468749999999</v>
      </c>
      <c r="Q51" s="8">
        <v>22.212265500000001</v>
      </c>
      <c r="R51" s="8">
        <v>22.984349594919799</v>
      </c>
      <c r="S51" s="8">
        <v>22.859617499999999</v>
      </c>
      <c r="T51" s="8">
        <v>22.710175</v>
      </c>
      <c r="U51" s="8">
        <v>22.710175</v>
      </c>
      <c r="V51" s="8">
        <v>22.710175</v>
      </c>
      <c r="W51" s="8">
        <v>22.646895000000001</v>
      </c>
      <c r="X51" s="8">
        <v>23.011500000000002</v>
      </c>
      <c r="Y51" s="8">
        <v>23.3152705</v>
      </c>
      <c r="Z51" s="8">
        <v>23.647500000000001</v>
      </c>
      <c r="AA51" s="8">
        <v>23.767804999999999</v>
      </c>
      <c r="AB51" s="8">
        <f t="shared" si="0"/>
        <v>23.435518875</v>
      </c>
      <c r="AC51" s="8">
        <v>23.7303027672592</v>
      </c>
      <c r="AD51" s="8">
        <v>25.650820179227601</v>
      </c>
      <c r="AE51" s="8">
        <v>28.597650000000002</v>
      </c>
      <c r="AF51" s="8">
        <v>28.536289970089801</v>
      </c>
      <c r="AG51" s="8">
        <f t="shared" si="1"/>
        <v>26.628765729144149</v>
      </c>
    </row>
    <row r="52" spans="1:33" x14ac:dyDescent="0.3">
      <c r="A52">
        <v>50</v>
      </c>
      <c r="B52" s="4">
        <v>83</v>
      </c>
      <c r="C52" t="s">
        <v>88</v>
      </c>
      <c r="D52" t="s">
        <v>12</v>
      </c>
      <c r="E52" t="s">
        <v>55</v>
      </c>
      <c r="F52" s="8">
        <v>11.04</v>
      </c>
      <c r="G52" s="8">
        <v>11.04</v>
      </c>
      <c r="H52" s="8">
        <v>11.16</v>
      </c>
      <c r="I52" s="8">
        <v>11.16</v>
      </c>
      <c r="J52" s="8">
        <v>10.9561643835616</v>
      </c>
      <c r="K52" s="8">
        <v>11</v>
      </c>
      <c r="L52" s="8">
        <v>11</v>
      </c>
      <c r="M52" s="8">
        <v>11</v>
      </c>
      <c r="N52" s="8">
        <v>11</v>
      </c>
      <c r="O52" s="8">
        <v>11.56</v>
      </c>
      <c r="P52" s="8">
        <v>10.76</v>
      </c>
      <c r="Q52" s="8">
        <v>11.274832535885199</v>
      </c>
      <c r="R52" s="8">
        <v>11.16</v>
      </c>
      <c r="S52" s="8">
        <v>11.16</v>
      </c>
      <c r="T52" s="8">
        <v>11.56</v>
      </c>
      <c r="U52" s="8">
        <v>11.56</v>
      </c>
      <c r="V52" s="8">
        <v>11.9</v>
      </c>
      <c r="W52" s="8">
        <v>11.3</v>
      </c>
      <c r="X52" s="8">
        <v>12.1</v>
      </c>
      <c r="Y52" s="8">
        <v>12.9</v>
      </c>
      <c r="Z52" s="8">
        <v>13.5</v>
      </c>
      <c r="AA52" s="8">
        <v>15.2</v>
      </c>
      <c r="AB52" s="8">
        <f t="shared" si="0"/>
        <v>13.425000000000001</v>
      </c>
      <c r="AC52" s="8">
        <v>16.3</v>
      </c>
      <c r="AD52" s="8">
        <v>18.3</v>
      </c>
      <c r="AE52" s="8">
        <v>18.5928</v>
      </c>
      <c r="AF52" s="8">
        <v>19.7</v>
      </c>
      <c r="AG52" s="8">
        <f t="shared" si="1"/>
        <v>18.223200000000002</v>
      </c>
    </row>
    <row r="53" spans="1:33" x14ac:dyDescent="0.3">
      <c r="A53">
        <v>51</v>
      </c>
      <c r="B53" s="4">
        <v>84</v>
      </c>
      <c r="C53" t="s">
        <v>89</v>
      </c>
      <c r="D53" t="s">
        <v>10</v>
      </c>
      <c r="E53" t="s">
        <v>55</v>
      </c>
      <c r="F53" s="8">
        <v>224.96799999999999</v>
      </c>
      <c r="G53" s="8">
        <v>228.54388</v>
      </c>
      <c r="H53" s="8">
        <v>231.201402495623</v>
      </c>
      <c r="I53" s="8">
        <v>249.38178371325901</v>
      </c>
      <c r="J53" s="8">
        <v>252.51866149581599</v>
      </c>
      <c r="K53" s="8">
        <v>324.92603400000002</v>
      </c>
      <c r="L53" s="8">
        <v>311.24669198290599</v>
      </c>
      <c r="M53" s="8">
        <v>335.88333618993403</v>
      </c>
      <c r="N53" s="8">
        <v>338.73353219879698</v>
      </c>
      <c r="O53" s="8">
        <v>364.30929774999998</v>
      </c>
      <c r="P53" s="8">
        <v>359.679536316964</v>
      </c>
      <c r="Q53" s="8">
        <v>382.7064105</v>
      </c>
      <c r="R53" s="8">
        <v>382.7064105</v>
      </c>
      <c r="S53" s="8">
        <v>427.47484724999998</v>
      </c>
      <c r="T53" s="8">
        <v>445.01363062991999</v>
      </c>
      <c r="U53" s="8">
        <v>378.4791075</v>
      </c>
      <c r="V53" s="8">
        <v>377.85666918835301</v>
      </c>
      <c r="W53" s="8">
        <v>379.27886921315798</v>
      </c>
      <c r="X53" s="8">
        <v>378.68589912106</v>
      </c>
      <c r="Y53" s="8">
        <v>323.35749138035902</v>
      </c>
      <c r="Z53" s="8">
        <v>368.34745808090901</v>
      </c>
      <c r="AA53" s="8">
        <v>463.69762677448898</v>
      </c>
      <c r="AB53" s="8">
        <f t="shared" si="0"/>
        <v>383.52211883920427</v>
      </c>
      <c r="AC53" s="8">
        <v>442.28868999999997</v>
      </c>
      <c r="AD53" s="8">
        <v>489.66476971378</v>
      </c>
      <c r="AE53" s="8">
        <v>485.58980543451997</v>
      </c>
      <c r="AF53" s="8">
        <v>426.30504234043701</v>
      </c>
      <c r="AG53" s="8">
        <f t="shared" si="1"/>
        <v>460.96207687218424</v>
      </c>
    </row>
    <row r="54" spans="1:33" x14ac:dyDescent="0.3">
      <c r="A54">
        <v>52</v>
      </c>
      <c r="B54" s="4">
        <v>85</v>
      </c>
      <c r="C54" t="s">
        <v>90</v>
      </c>
      <c r="D54" t="s">
        <v>42</v>
      </c>
      <c r="E54" t="s">
        <v>55</v>
      </c>
      <c r="F54" s="8">
        <v>438.565</v>
      </c>
      <c r="G54" s="8">
        <v>447.04352499999999</v>
      </c>
      <c r="H54" s="8">
        <v>421.96617500000002</v>
      </c>
      <c r="I54" s="8">
        <v>427.25684999999999</v>
      </c>
      <c r="J54" s="8">
        <v>432.63114999999999</v>
      </c>
      <c r="K54" s="8">
        <v>435.55245000000002</v>
      </c>
      <c r="L54" s="8">
        <v>440.13510000000002</v>
      </c>
      <c r="M54" s="8">
        <v>448.76819999999998</v>
      </c>
      <c r="N54" s="8">
        <v>476.6069</v>
      </c>
      <c r="O54" s="8">
        <v>495.05655000000002</v>
      </c>
      <c r="P54" s="8">
        <v>562.38705000000004</v>
      </c>
      <c r="Q54" s="8">
        <v>558.34109999999998</v>
      </c>
      <c r="R54" s="8">
        <v>558.34109999999998</v>
      </c>
      <c r="S54" s="8">
        <v>558.34109999999998</v>
      </c>
      <c r="T54" s="8">
        <v>578.80799999999999</v>
      </c>
      <c r="U54" s="8">
        <v>582.82749999999999</v>
      </c>
      <c r="V54" s="8">
        <v>582.82749999999999</v>
      </c>
      <c r="W54" s="8">
        <v>581.20349999999996</v>
      </c>
      <c r="X54" s="8">
        <v>585.20624999999995</v>
      </c>
      <c r="Y54" s="8">
        <v>537.16166499999997</v>
      </c>
      <c r="Z54" s="8">
        <v>548.70000000000005</v>
      </c>
      <c r="AA54" s="8">
        <v>624.82754999999997</v>
      </c>
      <c r="AB54" s="8">
        <f t="shared" si="0"/>
        <v>573.9738662499999</v>
      </c>
      <c r="AC54" s="8">
        <v>677.17499999999995</v>
      </c>
      <c r="AD54" s="8">
        <v>622.20785290091897</v>
      </c>
      <c r="AE54" s="8">
        <v>610.44519637495603</v>
      </c>
      <c r="AF54" s="8">
        <v>606.05476885941096</v>
      </c>
      <c r="AG54" s="8">
        <f t="shared" si="1"/>
        <v>628.9707045338215</v>
      </c>
    </row>
    <row r="55" spans="1:33" x14ac:dyDescent="0.3">
      <c r="A55">
        <v>53</v>
      </c>
      <c r="B55" s="4">
        <v>86</v>
      </c>
      <c r="C55" t="s">
        <v>91</v>
      </c>
      <c r="D55" t="s">
        <v>30</v>
      </c>
      <c r="E55" t="s">
        <v>59</v>
      </c>
      <c r="F55" s="8">
        <v>67.980559999999997</v>
      </c>
      <c r="G55" s="8">
        <v>67.807246800000001</v>
      </c>
      <c r="H55" s="8">
        <v>69.805010800000005</v>
      </c>
      <c r="I55" s="8">
        <v>71.494274399999995</v>
      </c>
      <c r="J55" s="8">
        <v>72.405929200000003</v>
      </c>
      <c r="K55" s="8">
        <v>72.659859600000004</v>
      </c>
      <c r="L55" s="8">
        <v>73.058200799999995</v>
      </c>
      <c r="M55" s="8">
        <v>79.088260000000005</v>
      </c>
      <c r="N55" s="8">
        <v>79.401793942751794</v>
      </c>
      <c r="O55" s="8">
        <v>81.296904400000003</v>
      </c>
      <c r="P55" s="8">
        <v>80.295037175645504</v>
      </c>
      <c r="Q55" s="8">
        <v>91.673268800000002</v>
      </c>
      <c r="R55" s="8">
        <v>93.873268800000005</v>
      </c>
      <c r="S55" s="8">
        <v>93.873268800000005</v>
      </c>
      <c r="T55" s="8">
        <v>88.463728000000003</v>
      </c>
      <c r="U55" s="8">
        <v>87.928039999999996</v>
      </c>
      <c r="V55" s="8">
        <v>92.569059072911003</v>
      </c>
      <c r="W55" s="8">
        <v>91.528083199999998</v>
      </c>
      <c r="X55" s="8">
        <v>91.177120000000002</v>
      </c>
      <c r="Y55" s="8">
        <v>91.254908799999995</v>
      </c>
      <c r="Z55" s="8">
        <v>90.354599388777004</v>
      </c>
      <c r="AA55" s="8">
        <v>108.64465232492</v>
      </c>
      <c r="AB55" s="8">
        <f t="shared" si="0"/>
        <v>95.357820128424251</v>
      </c>
      <c r="AC55" s="8">
        <v>122.97939805516</v>
      </c>
      <c r="AD55" s="8">
        <v>134.03841908797301</v>
      </c>
      <c r="AE55" s="8">
        <v>140.80799999999999</v>
      </c>
      <c r="AF55" s="8">
        <v>137.44800000000001</v>
      </c>
      <c r="AG55" s="8">
        <f t="shared" si="1"/>
        <v>133.81845428578325</v>
      </c>
    </row>
    <row r="56" spans="1:33" x14ac:dyDescent="0.3">
      <c r="A56">
        <v>54</v>
      </c>
      <c r="B56" s="4">
        <v>87</v>
      </c>
      <c r="C56" t="s">
        <v>92</v>
      </c>
      <c r="D56" t="s">
        <v>42</v>
      </c>
      <c r="E56" t="s">
        <v>55</v>
      </c>
      <c r="F56" s="8">
        <v>47.526499999999999</v>
      </c>
      <c r="G56" s="8">
        <v>48.445302499999997</v>
      </c>
      <c r="H56" s="8">
        <v>42.575062500000001</v>
      </c>
      <c r="I56" s="8">
        <v>39.660164999999999</v>
      </c>
      <c r="J56" s="8">
        <v>40.159035000000003</v>
      </c>
      <c r="K56" s="8">
        <v>40.0200435</v>
      </c>
      <c r="L56" s="8">
        <v>40.441113000000001</v>
      </c>
      <c r="M56" s="8">
        <v>41.30256</v>
      </c>
      <c r="N56" s="8">
        <v>41.653039999999997</v>
      </c>
      <c r="O56" s="8">
        <v>41.858440000000002</v>
      </c>
      <c r="P56" s="8">
        <v>45.112342499999997</v>
      </c>
      <c r="Q56" s="8">
        <v>44.303152500000003</v>
      </c>
      <c r="R56" s="8">
        <v>43.696260000000002</v>
      </c>
      <c r="S56" s="8">
        <v>43.696260000000002</v>
      </c>
      <c r="T56" s="8">
        <v>41.159680000000002</v>
      </c>
      <c r="U56" s="8">
        <v>42.084164999999999</v>
      </c>
      <c r="V56" s="8">
        <v>45.822299999999998</v>
      </c>
      <c r="W56" s="8">
        <v>43.690469999999998</v>
      </c>
      <c r="X56" s="8">
        <v>44.832749999999997</v>
      </c>
      <c r="Y56" s="8">
        <v>42.159767471264402</v>
      </c>
      <c r="Z56" s="8">
        <v>46.337499999999999</v>
      </c>
      <c r="AA56" s="8">
        <v>49.098925000000001</v>
      </c>
      <c r="AB56" s="8">
        <f t="shared" si="0"/>
        <v>45.607235617816102</v>
      </c>
      <c r="AC56" s="8">
        <v>48.134225000000001</v>
      </c>
      <c r="AD56" s="8">
        <v>51.47</v>
      </c>
      <c r="AE56" s="8">
        <v>57.137214405576401</v>
      </c>
      <c r="AF56" s="8">
        <v>61.75</v>
      </c>
      <c r="AG56" s="8">
        <f t="shared" si="1"/>
        <v>54.622859851394097</v>
      </c>
    </row>
    <row r="57" spans="1:33" x14ac:dyDescent="0.3">
      <c r="A57">
        <v>55</v>
      </c>
      <c r="B57" s="4">
        <v>88</v>
      </c>
      <c r="C57" t="s">
        <v>93</v>
      </c>
      <c r="D57" t="s">
        <v>42</v>
      </c>
      <c r="E57" t="s">
        <v>55</v>
      </c>
      <c r="F57" s="8">
        <v>55.967500000000001</v>
      </c>
      <c r="G57" s="8">
        <v>57.049487499999998</v>
      </c>
      <c r="H57" s="8">
        <v>60.437666499999999</v>
      </c>
      <c r="I57" s="8">
        <v>61.195442999999997</v>
      </c>
      <c r="J57" s="8">
        <v>65.573689999999999</v>
      </c>
      <c r="K57" s="8">
        <v>54.29757</v>
      </c>
      <c r="L57" s="8">
        <v>55.855710000000002</v>
      </c>
      <c r="M57" s="8">
        <v>60.166710000000002</v>
      </c>
      <c r="N57" s="8">
        <v>67.686189999999996</v>
      </c>
      <c r="O57" s="8">
        <v>68.019964999999999</v>
      </c>
      <c r="P57" s="8">
        <v>62.307630000000003</v>
      </c>
      <c r="Q57" s="8">
        <v>61.296142500000002</v>
      </c>
      <c r="R57" s="8">
        <v>65.625309000000001</v>
      </c>
      <c r="S57" s="8">
        <v>65.625309000000001</v>
      </c>
      <c r="T57" s="8">
        <v>64.191415000000006</v>
      </c>
      <c r="U57" s="8">
        <v>63.910049999999998</v>
      </c>
      <c r="V57" s="8">
        <v>55.871049999999997</v>
      </c>
      <c r="W57" s="8">
        <v>61.727820000000001</v>
      </c>
      <c r="X57" s="8">
        <v>55.545000000000002</v>
      </c>
      <c r="Y57" s="8">
        <v>55.418300000000002</v>
      </c>
      <c r="Z57" s="8">
        <v>59.487499999999997</v>
      </c>
      <c r="AA57" s="8">
        <v>61.126935000000003</v>
      </c>
      <c r="AB57" s="8">
        <f t="shared" si="0"/>
        <v>57.894433750000005</v>
      </c>
      <c r="AC57" s="8">
        <v>60.858375000000002</v>
      </c>
      <c r="AD57" s="8">
        <v>68.825000000000003</v>
      </c>
      <c r="AE57" s="8">
        <v>76.2686910234696</v>
      </c>
      <c r="AF57" s="8">
        <v>79.25</v>
      </c>
      <c r="AG57" s="8">
        <f t="shared" si="1"/>
        <v>71.300516505867407</v>
      </c>
    </row>
    <row r="58" spans="1:33" x14ac:dyDescent="0.3">
      <c r="A58">
        <v>56</v>
      </c>
      <c r="B58" s="4">
        <v>89</v>
      </c>
      <c r="C58" t="s">
        <v>94</v>
      </c>
      <c r="D58" t="s">
        <v>10</v>
      </c>
      <c r="E58" t="s">
        <v>55</v>
      </c>
      <c r="F58" s="8">
        <v>67.825000000000003</v>
      </c>
      <c r="G58" s="8">
        <v>68</v>
      </c>
      <c r="H58" s="8">
        <v>68.75</v>
      </c>
      <c r="I58" s="8">
        <v>69.411057692307693</v>
      </c>
      <c r="J58" s="8">
        <v>74.072210487611599</v>
      </c>
      <c r="K58" s="8">
        <v>74.511952500000007</v>
      </c>
      <c r="L58" s="8">
        <v>74.898771131987303</v>
      </c>
      <c r="M58" s="8">
        <v>78.560577680391603</v>
      </c>
      <c r="N58" s="8">
        <v>78.885552238499798</v>
      </c>
      <c r="O58" s="8">
        <v>75.150175250000004</v>
      </c>
      <c r="P58" s="8">
        <v>82.120327664332507</v>
      </c>
      <c r="Q58" s="8">
        <v>82.972233500000002</v>
      </c>
      <c r="R58" s="8">
        <v>78.930927891236294</v>
      </c>
      <c r="S58" s="8">
        <v>79.913296750000001</v>
      </c>
      <c r="T58" s="8">
        <v>78.828508763791206</v>
      </c>
      <c r="U58" s="8">
        <v>82</v>
      </c>
      <c r="V58" s="8">
        <v>86.757682500000001</v>
      </c>
      <c r="W58" s="8">
        <v>91.853699500000005</v>
      </c>
      <c r="X58" s="8">
        <v>84.138887499999996</v>
      </c>
      <c r="Y58" s="8">
        <v>90.532985249999996</v>
      </c>
      <c r="Z58" s="8">
        <v>89.900682640338502</v>
      </c>
      <c r="AA58" s="8">
        <v>87.776139999999998</v>
      </c>
      <c r="AB58" s="8">
        <f t="shared" si="0"/>
        <v>88.087173847584623</v>
      </c>
      <c r="AC58" s="8">
        <v>95.290418544315898</v>
      </c>
      <c r="AD58" s="8">
        <v>100.48505</v>
      </c>
      <c r="AE58" s="8">
        <v>101.175</v>
      </c>
      <c r="AF58" s="8">
        <v>99.86</v>
      </c>
      <c r="AG58" s="8">
        <f t="shared" si="1"/>
        <v>99.202617136078985</v>
      </c>
    </row>
    <row r="59" spans="1:33" x14ac:dyDescent="0.3">
      <c r="A59">
        <v>57</v>
      </c>
      <c r="B59" s="4">
        <v>90</v>
      </c>
      <c r="C59" t="s">
        <v>95</v>
      </c>
      <c r="D59" t="s">
        <v>42</v>
      </c>
      <c r="E59" t="s">
        <v>55</v>
      </c>
      <c r="F59" s="8">
        <v>19.041599999999999</v>
      </c>
      <c r="G59" s="8">
        <v>19.159455999999999</v>
      </c>
      <c r="H59" s="8">
        <v>19.354336</v>
      </c>
      <c r="I59" s="8">
        <v>19.566911999999999</v>
      </c>
      <c r="J59" s="8">
        <v>20.382847999999999</v>
      </c>
      <c r="K59" s="8">
        <v>20.968979999999998</v>
      </c>
      <c r="L59" s="8">
        <v>21.15804</v>
      </c>
      <c r="M59" s="8">
        <v>21.2631784959406</v>
      </c>
      <c r="N59" s="8">
        <v>19.811395863885899</v>
      </c>
      <c r="O59" s="8">
        <v>17.167472</v>
      </c>
      <c r="P59" s="8">
        <v>16.641743999999999</v>
      </c>
      <c r="Q59" s="8">
        <v>16.0002759276882</v>
      </c>
      <c r="R59" s="8">
        <v>16.432554</v>
      </c>
      <c r="S59" s="8">
        <v>16.432554</v>
      </c>
      <c r="T59" s="8">
        <v>15.6441378143781</v>
      </c>
      <c r="U59" s="8">
        <v>15.74474</v>
      </c>
      <c r="V59" s="8">
        <v>15.74474</v>
      </c>
      <c r="W59" s="8">
        <v>15.707556</v>
      </c>
      <c r="X59" s="8">
        <v>15.5828825615851</v>
      </c>
      <c r="Y59" s="8">
        <v>14.27535</v>
      </c>
      <c r="Z59" s="8">
        <v>14.565</v>
      </c>
      <c r="AA59" s="8">
        <v>14.956254138682899</v>
      </c>
      <c r="AB59" s="8">
        <f t="shared" si="0"/>
        <v>14.844871675066999</v>
      </c>
      <c r="AC59" s="8">
        <v>17.917375706150299</v>
      </c>
      <c r="AD59" s="8">
        <v>21.434000000000001</v>
      </c>
      <c r="AE59" s="8">
        <v>23.308847850191</v>
      </c>
      <c r="AF59" s="8">
        <v>24.367740790932601</v>
      </c>
      <c r="AG59" s="8">
        <f t="shared" si="1"/>
        <v>21.756991086818473</v>
      </c>
    </row>
    <row r="60" spans="1:33" x14ac:dyDescent="0.3">
      <c r="A60">
        <v>58</v>
      </c>
      <c r="B60" s="4">
        <v>91</v>
      </c>
      <c r="C60" t="s">
        <v>96</v>
      </c>
      <c r="D60" t="s">
        <v>8</v>
      </c>
      <c r="E60" t="s">
        <v>59</v>
      </c>
      <c r="F60" s="8">
        <v>1919.1898000000001</v>
      </c>
      <c r="G60" s="8">
        <v>1971.2561929999999</v>
      </c>
      <c r="H60" s="8">
        <v>1921.5166429999999</v>
      </c>
      <c r="I60" s="8">
        <v>1919.0155199999999</v>
      </c>
      <c r="J60" s="8">
        <v>1912.11328</v>
      </c>
      <c r="K60" s="8">
        <v>1925.0246400000001</v>
      </c>
      <c r="L60" s="8">
        <v>1945.27872</v>
      </c>
      <c r="M60" s="8">
        <v>1950.7516800000001</v>
      </c>
      <c r="N60" s="8">
        <v>1967.30512</v>
      </c>
      <c r="O60" s="8">
        <v>2029.1683760000001</v>
      </c>
      <c r="P60" s="8">
        <v>2039.8061520000001</v>
      </c>
      <c r="Q60" s="8">
        <v>1962.123912</v>
      </c>
      <c r="R60" s="8">
        <v>2039.9356224000001</v>
      </c>
      <c r="S60" s="8">
        <v>2039.9356224000001</v>
      </c>
      <c r="T60" s="8">
        <v>1961.5160000000001</v>
      </c>
      <c r="U60" s="8">
        <v>1929.36</v>
      </c>
      <c r="V60" s="8">
        <v>1820.0296000000001</v>
      </c>
      <c r="W60" s="8">
        <v>1814.9582399999999</v>
      </c>
      <c r="X60" s="8">
        <v>1975.8150000000001</v>
      </c>
      <c r="Y60" s="8">
        <v>2055.860592</v>
      </c>
      <c r="Z60" s="8">
        <v>2012.5355</v>
      </c>
      <c r="AA60" s="8">
        <v>2185.5922799999998</v>
      </c>
      <c r="AB60" s="8">
        <f t="shared" si="0"/>
        <v>2057.4508429999996</v>
      </c>
      <c r="AC60" s="8">
        <v>2401.1797999999999</v>
      </c>
      <c r="AD60" s="8">
        <v>2500.192</v>
      </c>
      <c r="AE60" s="8">
        <v>2449.2972199999999</v>
      </c>
      <c r="AF60" s="8">
        <v>2121</v>
      </c>
      <c r="AG60" s="8">
        <f t="shared" si="1"/>
        <v>2367.9172549999998</v>
      </c>
    </row>
    <row r="61" spans="1:33" x14ac:dyDescent="0.3">
      <c r="A61">
        <v>59</v>
      </c>
      <c r="B61" s="4">
        <v>92</v>
      </c>
      <c r="C61" s="1" t="s">
        <v>47</v>
      </c>
      <c r="D61" t="s">
        <v>8</v>
      </c>
      <c r="E61" t="s">
        <v>59</v>
      </c>
      <c r="F61" s="8">
        <v>906.10832000000005</v>
      </c>
      <c r="G61" s="8">
        <v>923.62559120000003</v>
      </c>
      <c r="H61" s="8">
        <v>934.36556719999999</v>
      </c>
      <c r="I61" s="8">
        <v>835.35419999999999</v>
      </c>
      <c r="J61" s="8">
        <v>845.86180000000002</v>
      </c>
      <c r="K61" s="8">
        <v>851.57339999999999</v>
      </c>
      <c r="L61" s="8">
        <v>860.53319999999997</v>
      </c>
      <c r="M61" s="8">
        <v>889.59360000000004</v>
      </c>
      <c r="N61" s="8">
        <v>897.14239999999995</v>
      </c>
      <c r="O61" s="8">
        <v>932.96023000000002</v>
      </c>
      <c r="P61" s="8">
        <v>937.85121000000004</v>
      </c>
      <c r="Q61" s="8">
        <v>944.32473000000005</v>
      </c>
      <c r="R61" s="8">
        <v>925.06600800000001</v>
      </c>
      <c r="S61" s="8">
        <v>941.24980800000003</v>
      </c>
      <c r="T61" s="8">
        <v>1014.92375</v>
      </c>
      <c r="U61" s="8">
        <v>995.22820000000002</v>
      </c>
      <c r="V61" s="8">
        <v>1043.4621999999999</v>
      </c>
      <c r="W61" s="8">
        <v>1040.55468</v>
      </c>
      <c r="X61" s="8">
        <v>1037.8979999999999</v>
      </c>
      <c r="Y61" s="8">
        <v>1068.148148</v>
      </c>
      <c r="Z61" s="8">
        <v>1045.6300000000001</v>
      </c>
      <c r="AA61" s="8">
        <v>1035.152634</v>
      </c>
      <c r="AB61" s="8">
        <f t="shared" si="0"/>
        <v>1046.7071955000001</v>
      </c>
      <c r="AC61" s="8">
        <v>1096.638762</v>
      </c>
      <c r="AD61" s="8">
        <v>1155.6120000000001</v>
      </c>
      <c r="AE61" s="8">
        <v>1118.8019999999999</v>
      </c>
      <c r="AF61" s="8">
        <v>1136.856</v>
      </c>
      <c r="AG61" s="8">
        <f t="shared" si="1"/>
        <v>1126.9771905</v>
      </c>
    </row>
    <row r="62" spans="1:33" x14ac:dyDescent="0.3">
      <c r="A62">
        <v>60</v>
      </c>
      <c r="B62" s="4">
        <v>93</v>
      </c>
      <c r="C62" t="s">
        <v>97</v>
      </c>
      <c r="D62" t="s">
        <v>30</v>
      </c>
      <c r="E62" t="s">
        <v>55</v>
      </c>
      <c r="F62" s="8">
        <v>40.9572</v>
      </c>
      <c r="G62" s="8">
        <v>40.955920599999999</v>
      </c>
      <c r="H62" s="8">
        <v>41.931705999999998</v>
      </c>
      <c r="I62" s="8">
        <v>42.069712712328801</v>
      </c>
      <c r="J62" s="8">
        <v>40.3219992</v>
      </c>
      <c r="K62" s="8">
        <v>40.438017600000002</v>
      </c>
      <c r="L62" s="8">
        <v>39.600316800000002</v>
      </c>
      <c r="M62" s="8">
        <v>39.841084799999997</v>
      </c>
      <c r="N62" s="8">
        <v>40.323346800000003</v>
      </c>
      <c r="O62" s="8">
        <v>40.570487999999997</v>
      </c>
      <c r="P62" s="8">
        <v>41.430528000000002</v>
      </c>
      <c r="Q62" s="8">
        <v>40.783175999999997</v>
      </c>
      <c r="R62" s="8">
        <v>40.135824</v>
      </c>
      <c r="S62" s="8">
        <v>40.135824</v>
      </c>
      <c r="T62" s="8">
        <v>39.021306000000003</v>
      </c>
      <c r="U62" s="8">
        <v>38.908760000000001</v>
      </c>
      <c r="V62" s="8">
        <v>38.731901999999998</v>
      </c>
      <c r="W62" s="8">
        <v>41.958884400000002</v>
      </c>
      <c r="X62" s="8">
        <v>40.547849999999997</v>
      </c>
      <c r="Y62" s="8">
        <v>41.278716600000003</v>
      </c>
      <c r="Z62" s="8">
        <v>46.19</v>
      </c>
      <c r="AA62" s="8">
        <v>46.822594000000002</v>
      </c>
      <c r="AB62" s="8">
        <f t="shared" si="0"/>
        <v>43.709790150000003</v>
      </c>
      <c r="AC62" s="8">
        <v>45.220386626734303</v>
      </c>
      <c r="AD62" s="8">
        <v>44.334800000000001</v>
      </c>
      <c r="AE62" s="8">
        <v>48.24</v>
      </c>
      <c r="AF62" s="8">
        <v>47.615776397515504</v>
      </c>
      <c r="AG62" s="8">
        <f t="shared" si="1"/>
        <v>46.352740756062452</v>
      </c>
    </row>
    <row r="63" spans="1:33" x14ac:dyDescent="0.3">
      <c r="A63">
        <v>61</v>
      </c>
      <c r="B63" s="4">
        <v>94</v>
      </c>
      <c r="C63" t="s">
        <v>98</v>
      </c>
      <c r="D63" t="s">
        <v>99</v>
      </c>
      <c r="E63" t="s">
        <v>55</v>
      </c>
      <c r="F63" s="8">
        <v>165.15</v>
      </c>
      <c r="G63" s="8">
        <v>168.34275</v>
      </c>
      <c r="H63" s="8">
        <v>170.30025000000001</v>
      </c>
      <c r="I63" s="8">
        <v>172.43549999999999</v>
      </c>
      <c r="J63" s="8">
        <v>147.44380000000001</v>
      </c>
      <c r="K63" s="8">
        <v>164.06460000000001</v>
      </c>
      <c r="L63" s="8">
        <v>157.89599999999999</v>
      </c>
      <c r="M63" s="8">
        <v>157.89599999999999</v>
      </c>
      <c r="N63" s="8">
        <v>160.20400000000001</v>
      </c>
      <c r="O63" s="8">
        <v>160.994</v>
      </c>
      <c r="P63" s="8">
        <v>161.83799999999999</v>
      </c>
      <c r="Q63" s="8">
        <v>121.3785</v>
      </c>
      <c r="R63" s="8">
        <v>178.02180000000001</v>
      </c>
      <c r="S63" s="8">
        <v>178.02180000000001</v>
      </c>
      <c r="T63" s="8">
        <v>176.858</v>
      </c>
      <c r="U63" s="8">
        <v>176.858</v>
      </c>
      <c r="V63" s="8">
        <v>149.92734999999999</v>
      </c>
      <c r="W63" s="8">
        <v>149.50959</v>
      </c>
      <c r="X63" s="8">
        <v>147.98775000000001</v>
      </c>
      <c r="Y63" s="8">
        <v>127.96349366666701</v>
      </c>
      <c r="Z63" s="8">
        <v>125.26583333333301</v>
      </c>
      <c r="AA63" s="8">
        <v>130</v>
      </c>
      <c r="AB63" s="8">
        <f t="shared" si="0"/>
        <v>132.80426925</v>
      </c>
      <c r="AC63" s="8">
        <v>146.9</v>
      </c>
      <c r="AD63" s="8">
        <v>146.9</v>
      </c>
      <c r="AE63" s="8">
        <v>146.9</v>
      </c>
      <c r="AF63" s="8">
        <v>146.9</v>
      </c>
      <c r="AG63" s="8">
        <f t="shared" si="1"/>
        <v>146.9</v>
      </c>
    </row>
    <row r="64" spans="1:33" x14ac:dyDescent="0.3">
      <c r="A64">
        <v>62</v>
      </c>
      <c r="B64" s="4">
        <v>95</v>
      </c>
      <c r="C64" t="s">
        <v>31</v>
      </c>
      <c r="D64" t="s">
        <v>10</v>
      </c>
      <c r="E64" t="s">
        <v>55</v>
      </c>
      <c r="F64" s="8">
        <v>57.966799999999999</v>
      </c>
      <c r="G64" s="8">
        <v>60.760399649087397</v>
      </c>
      <c r="H64" s="8">
        <v>60.901187999999998</v>
      </c>
      <c r="I64" s="8">
        <v>62.711658314102898</v>
      </c>
      <c r="J64" s="8">
        <v>61.057118467989099</v>
      </c>
      <c r="K64" s="8">
        <v>65.821277960674607</v>
      </c>
      <c r="L64" s="8">
        <v>66.513814254400998</v>
      </c>
      <c r="M64" s="8">
        <v>66.792975999999996</v>
      </c>
      <c r="N64" s="8">
        <v>66.989784</v>
      </c>
      <c r="O64" s="8">
        <v>65.905124000000001</v>
      </c>
      <c r="P64" s="8">
        <v>60.280630343312097</v>
      </c>
      <c r="Q64" s="8">
        <v>63.386956812883398</v>
      </c>
      <c r="R64" s="8">
        <v>59.620335147045601</v>
      </c>
      <c r="S64" s="8">
        <v>59.970995600000002</v>
      </c>
      <c r="T64" s="8">
        <v>67.576492962874994</v>
      </c>
      <c r="U64" s="8">
        <v>73.931225795350997</v>
      </c>
      <c r="V64" s="8">
        <v>74.367145429513499</v>
      </c>
      <c r="W64" s="8">
        <v>74.506693526583305</v>
      </c>
      <c r="X64" s="8">
        <v>72.728377217443594</v>
      </c>
      <c r="Y64" s="8">
        <v>75.511508599999999</v>
      </c>
      <c r="Z64" s="8">
        <v>80.228499999999997</v>
      </c>
      <c r="AA64" s="8">
        <v>84.647344000000004</v>
      </c>
      <c r="AB64" s="8">
        <f t="shared" si="0"/>
        <v>78.278932454360898</v>
      </c>
      <c r="AC64" s="8">
        <v>96.331113074679294</v>
      </c>
      <c r="AD64" s="8">
        <v>103.85136</v>
      </c>
      <c r="AE64" s="8">
        <v>104.0468</v>
      </c>
      <c r="AF64" s="8">
        <v>102.7564</v>
      </c>
      <c r="AG64" s="8">
        <f t="shared" si="1"/>
        <v>101.74641826866983</v>
      </c>
    </row>
    <row r="65" spans="1:33" x14ac:dyDescent="0.3">
      <c r="A65">
        <v>63</v>
      </c>
      <c r="B65" s="4">
        <v>97</v>
      </c>
      <c r="C65" t="s">
        <v>100</v>
      </c>
      <c r="D65" t="s">
        <v>8</v>
      </c>
      <c r="E65" t="s">
        <v>59</v>
      </c>
      <c r="F65" s="8">
        <v>275.25</v>
      </c>
      <c r="G65" s="8">
        <v>288.05315000000002</v>
      </c>
      <c r="H65" s="8">
        <v>283.42766999999998</v>
      </c>
      <c r="I65" s="8">
        <v>309.32458833140203</v>
      </c>
      <c r="J65" s="8">
        <v>312.27044799999999</v>
      </c>
      <c r="K65" s="8">
        <v>311.253984</v>
      </c>
      <c r="L65" s="8">
        <v>311.37091199999998</v>
      </c>
      <c r="M65" s="8">
        <v>313.26403199999999</v>
      </c>
      <c r="N65" s="8">
        <v>311.70999082666702</v>
      </c>
      <c r="O65" s="8">
        <v>319.59670245333302</v>
      </c>
      <c r="P65" s="8">
        <v>346.80372912000001</v>
      </c>
      <c r="Q65" s="8">
        <v>329.7826872</v>
      </c>
      <c r="R65" s="8">
        <v>321.39838159321999</v>
      </c>
      <c r="S65" s="8">
        <v>324.9221526</v>
      </c>
      <c r="T65" s="8">
        <v>325.346902112088</v>
      </c>
      <c r="U65" s="8">
        <v>365.94665535096499</v>
      </c>
      <c r="V65" s="8">
        <v>540.44551753450696</v>
      </c>
      <c r="W65" s="8">
        <v>630.10476000000006</v>
      </c>
      <c r="X65" s="8">
        <v>638.30875781249995</v>
      </c>
      <c r="Y65" s="8">
        <v>478.86493654320998</v>
      </c>
      <c r="Z65" s="8">
        <v>424.7</v>
      </c>
      <c r="AA65" s="8">
        <v>420.36500000000001</v>
      </c>
      <c r="AB65" s="8">
        <f t="shared" si="0"/>
        <v>490.55967358892747</v>
      </c>
      <c r="AC65" s="8">
        <v>437.25940000000003</v>
      </c>
      <c r="AD65" s="8">
        <v>528.68440287676901</v>
      </c>
      <c r="AE65" s="8">
        <v>512.65049511063296</v>
      </c>
      <c r="AF65" s="8">
        <v>516.30600000000004</v>
      </c>
      <c r="AG65" s="8">
        <f t="shared" si="1"/>
        <v>498.72507449685054</v>
      </c>
    </row>
    <row r="66" spans="1:33" x14ac:dyDescent="0.3">
      <c r="A66">
        <v>64</v>
      </c>
      <c r="B66" s="4">
        <v>98</v>
      </c>
      <c r="C66" t="s">
        <v>101</v>
      </c>
      <c r="D66" t="s">
        <v>30</v>
      </c>
      <c r="E66" t="s">
        <v>55</v>
      </c>
      <c r="F66" s="8">
        <v>34.987333333333297</v>
      </c>
      <c r="G66" s="8">
        <v>35.663723333333301</v>
      </c>
      <c r="H66" s="8">
        <v>34.060049999999997</v>
      </c>
      <c r="I66" s="8">
        <v>35.079496666666699</v>
      </c>
      <c r="J66" s="8">
        <v>35.696919999999999</v>
      </c>
      <c r="K66" s="8">
        <v>37.150324915662601</v>
      </c>
      <c r="L66" s="8">
        <v>37.191166265060197</v>
      </c>
      <c r="M66" s="8">
        <v>32.879011578947399</v>
      </c>
      <c r="N66" s="8">
        <v>30.4120593333333</v>
      </c>
      <c r="O66" s="8">
        <v>30.562027666666701</v>
      </c>
      <c r="P66" s="8">
        <v>31.801167</v>
      </c>
      <c r="Q66" s="8">
        <v>29.049921000000001</v>
      </c>
      <c r="R66" s="8">
        <v>26.352620999999999</v>
      </c>
      <c r="S66" s="8">
        <v>26.352620999999999</v>
      </c>
      <c r="T66" s="8">
        <v>28.592043333333301</v>
      </c>
      <c r="U66" s="8">
        <v>28.324076666666699</v>
      </c>
      <c r="V66" s="8">
        <v>28.0025166666667</v>
      </c>
      <c r="W66" s="8">
        <v>30.062249999999999</v>
      </c>
      <c r="X66" s="8">
        <v>29.756250000000001</v>
      </c>
      <c r="Y66" s="8">
        <v>29.820323333333299</v>
      </c>
      <c r="Z66" s="8">
        <v>29.45</v>
      </c>
      <c r="AA66" s="8">
        <v>29.9359</v>
      </c>
      <c r="AB66" s="8">
        <f t="shared" si="0"/>
        <v>29.740618333333327</v>
      </c>
      <c r="AC66" s="8">
        <v>34.748433333333303</v>
      </c>
      <c r="AD66" s="8">
        <v>38.053199999999997</v>
      </c>
      <c r="AE66" s="8">
        <v>40.90719</v>
      </c>
      <c r="AF66" s="8">
        <v>42</v>
      </c>
      <c r="AG66" s="8">
        <f t="shared" si="1"/>
        <v>38.927205833333325</v>
      </c>
    </row>
    <row r="67" spans="1:33" x14ac:dyDescent="0.3">
      <c r="A67">
        <v>65</v>
      </c>
      <c r="B67" s="4">
        <v>99</v>
      </c>
      <c r="C67" t="s">
        <v>102</v>
      </c>
      <c r="D67" t="s">
        <v>8</v>
      </c>
      <c r="E67" t="s">
        <v>59</v>
      </c>
      <c r="F67" s="8">
        <v>14.107480000000001</v>
      </c>
      <c r="G67" s="8">
        <v>15.2032208</v>
      </c>
      <c r="H67" s="8">
        <v>13.6391578</v>
      </c>
      <c r="I67" s="8">
        <v>14.484582</v>
      </c>
      <c r="J67" s="8">
        <v>12.2702456470588</v>
      </c>
      <c r="K67" s="8">
        <v>11.3880134117647</v>
      </c>
      <c r="L67" s="8">
        <v>19.511800829999999</v>
      </c>
      <c r="M67" s="8">
        <v>17.7198012730769</v>
      </c>
      <c r="N67" s="8">
        <v>17.870165704487199</v>
      </c>
      <c r="O67" s="8">
        <v>17.958287292628199</v>
      </c>
      <c r="P67" s="8">
        <v>17.4245216901923</v>
      </c>
      <c r="Q67" s="8">
        <v>16.984984206115399</v>
      </c>
      <c r="R67" s="8">
        <v>10.2119778</v>
      </c>
      <c r="S67" s="8">
        <v>10.2119778</v>
      </c>
      <c r="T67" s="8">
        <v>9.5020980000000002</v>
      </c>
      <c r="U67" s="8">
        <v>10.418544000000001</v>
      </c>
      <c r="V67" s="8">
        <v>10.450699999999999</v>
      </c>
      <c r="W67" s="8">
        <v>11.4797712</v>
      </c>
      <c r="X67" s="8">
        <v>10.83921</v>
      </c>
      <c r="Y67" s="8">
        <v>10.7333260348968</v>
      </c>
      <c r="Z67" s="8">
        <v>10.9895</v>
      </c>
      <c r="AA67" s="8">
        <v>10.76502</v>
      </c>
      <c r="AB67" s="8">
        <f t="shared" si="0"/>
        <v>10.8317640087242</v>
      </c>
      <c r="AC67" s="8">
        <v>11.934321127305999</v>
      </c>
      <c r="AD67" s="8">
        <v>13.4707135485533</v>
      </c>
      <c r="AE67" s="8">
        <v>14.9592315113309</v>
      </c>
      <c r="AF67" s="8">
        <v>12.949741182835201</v>
      </c>
      <c r="AG67" s="8">
        <f t="shared" si="1"/>
        <v>13.328501842506348</v>
      </c>
    </row>
    <row r="68" spans="1:33" x14ac:dyDescent="0.3">
      <c r="A68">
        <v>66</v>
      </c>
      <c r="B68" s="4">
        <v>100</v>
      </c>
      <c r="C68" t="s">
        <v>103</v>
      </c>
      <c r="D68" t="s">
        <v>42</v>
      </c>
      <c r="E68" t="s">
        <v>55</v>
      </c>
      <c r="F68" s="8">
        <v>45.801600000000001</v>
      </c>
      <c r="G68" s="8">
        <v>46.716279999999998</v>
      </c>
      <c r="H68" s="8">
        <v>46.473045999999997</v>
      </c>
      <c r="I68" s="8">
        <v>47.055731999999999</v>
      </c>
      <c r="J68" s="8">
        <v>47.577019999999997</v>
      </c>
      <c r="K68" s="8">
        <v>50.000639999999997</v>
      </c>
      <c r="L68" s="8">
        <v>50.526719999999997</v>
      </c>
      <c r="M68" s="8">
        <v>53.534472000000001</v>
      </c>
      <c r="N68" s="8">
        <v>53.988748000000001</v>
      </c>
      <c r="O68" s="8">
        <v>54.254978000000001</v>
      </c>
      <c r="P68" s="8">
        <v>54.539406</v>
      </c>
      <c r="Q68" s="8">
        <v>50.169780000000003</v>
      </c>
      <c r="R68" s="8">
        <v>48.551400000000001</v>
      </c>
      <c r="S68" s="8">
        <v>48.551400000000001</v>
      </c>
      <c r="T68" s="8">
        <v>47.761117647058803</v>
      </c>
      <c r="U68" s="8">
        <v>49.0379</v>
      </c>
      <c r="V68" s="8">
        <v>54.486555555555597</v>
      </c>
      <c r="W68" s="8">
        <v>54.334733333333297</v>
      </c>
      <c r="X68" s="8">
        <v>52.371000000000002</v>
      </c>
      <c r="Y68" s="8">
        <v>52.251539999999999</v>
      </c>
      <c r="Z68" s="8">
        <v>51.924999999999997</v>
      </c>
      <c r="AA68" s="8">
        <v>47.065794545454501</v>
      </c>
      <c r="AB68" s="8">
        <f t="shared" ref="AB68:AB131" si="2">AVERAGE(X68:AA68)</f>
        <v>50.903333636363627</v>
      </c>
      <c r="AC68" s="8">
        <v>57.033677257975803</v>
      </c>
      <c r="AD68" s="8">
        <v>57.359820670078101</v>
      </c>
      <c r="AE68" s="8">
        <v>61.073296119534298</v>
      </c>
      <c r="AF68" s="8">
        <v>56.920311983405902</v>
      </c>
      <c r="AG68" s="8">
        <f t="shared" ref="AG68:AG131" si="3">AVERAGE(AC68:AF68)</f>
        <v>58.096776507748523</v>
      </c>
    </row>
    <row r="69" spans="1:33" x14ac:dyDescent="0.3">
      <c r="A69">
        <v>67</v>
      </c>
      <c r="B69" s="4">
        <v>101</v>
      </c>
      <c r="C69" t="s">
        <v>104</v>
      </c>
      <c r="D69" t="s">
        <v>8</v>
      </c>
      <c r="E69" t="s">
        <v>59</v>
      </c>
      <c r="F69" s="8">
        <v>78.796199999999999</v>
      </c>
      <c r="G69" s="8">
        <v>83.151069999264607</v>
      </c>
      <c r="H69" s="8">
        <v>83.319607000000005</v>
      </c>
      <c r="I69" s="8">
        <v>78.540541117641197</v>
      </c>
      <c r="J69" s="8">
        <v>93.704547599999998</v>
      </c>
      <c r="K69" s="8">
        <v>95.078970799999993</v>
      </c>
      <c r="L69" s="8">
        <v>95.702351638407407</v>
      </c>
      <c r="M69" s="8">
        <v>97.7687624</v>
      </c>
      <c r="N69" s="8">
        <v>101.99822760000001</v>
      </c>
      <c r="O69" s="8">
        <v>106.939444710099</v>
      </c>
      <c r="P69" s="8">
        <v>117.88482519999999</v>
      </c>
      <c r="Q69" s="8">
        <v>120.8388752</v>
      </c>
      <c r="R69" s="8">
        <v>109.9957292</v>
      </c>
      <c r="S69" s="8">
        <v>109.9957292</v>
      </c>
      <c r="T69" s="8">
        <v>117.914162794124</v>
      </c>
      <c r="U69" s="8">
        <v>117.592686</v>
      </c>
      <c r="V69" s="8">
        <v>111.78296485534401</v>
      </c>
      <c r="W69" s="8">
        <v>120.909581075245</v>
      </c>
      <c r="X69" s="8">
        <v>114.0326</v>
      </c>
      <c r="Y69" s="8">
        <v>143.85723146920299</v>
      </c>
      <c r="Z69" s="8">
        <v>154.67270502682501</v>
      </c>
      <c r="AA69" s="8">
        <v>181.669105167509</v>
      </c>
      <c r="AB69" s="8">
        <f t="shared" si="2"/>
        <v>148.55791041588424</v>
      </c>
      <c r="AC69" s="8">
        <v>143.32958405610799</v>
      </c>
      <c r="AD69" s="8">
        <v>207.48799038390999</v>
      </c>
      <c r="AE69" s="8">
        <v>194.512279632748</v>
      </c>
      <c r="AF69" s="8">
        <v>194.512279632748</v>
      </c>
      <c r="AG69" s="8">
        <f t="shared" si="3"/>
        <v>184.9605334263785</v>
      </c>
    </row>
    <row r="70" spans="1:33" x14ac:dyDescent="0.3">
      <c r="A70">
        <v>68</v>
      </c>
      <c r="B70" s="4">
        <v>102</v>
      </c>
      <c r="C70" t="s">
        <v>105</v>
      </c>
      <c r="D70" t="s">
        <v>20</v>
      </c>
      <c r="E70" t="s">
        <v>59</v>
      </c>
      <c r="F70" s="8">
        <v>1243.2125000000001</v>
      </c>
      <c r="G70" s="8">
        <v>1244.6514744999999</v>
      </c>
      <c r="H70" s="8">
        <v>1125.2330844999999</v>
      </c>
      <c r="I70" s="8">
        <v>1128.14967</v>
      </c>
      <c r="J70" s="8">
        <v>1142.3402410000001</v>
      </c>
      <c r="K70" s="8">
        <v>1139.6044305</v>
      </c>
      <c r="L70" s="8">
        <v>1220.6742389999999</v>
      </c>
      <c r="M70" s="8">
        <v>1169.7162989999999</v>
      </c>
      <c r="N70" s="8">
        <v>1179.6421284999999</v>
      </c>
      <c r="O70" s="8">
        <v>1185.4591947500001</v>
      </c>
      <c r="P70" s="8">
        <v>1263.37772759986</v>
      </c>
      <c r="Q70" s="8">
        <v>1189.8936652499999</v>
      </c>
      <c r="R70" s="8">
        <v>1218.67677277903</v>
      </c>
      <c r="S70" s="8">
        <v>1210.1234152500001</v>
      </c>
      <c r="T70" s="8">
        <v>1163.8167086692999</v>
      </c>
      <c r="U70" s="8">
        <v>1167.56491062959</v>
      </c>
      <c r="V70" s="8">
        <v>1205.7731443622699</v>
      </c>
      <c r="W70" s="8">
        <v>1332.85047467101</v>
      </c>
      <c r="X70" s="8">
        <v>1277.93175</v>
      </c>
      <c r="Y70" s="8">
        <v>1372.3946149999999</v>
      </c>
      <c r="Z70" s="8">
        <v>1472.95603896741</v>
      </c>
      <c r="AA70" s="8">
        <v>1393.3953300000001</v>
      </c>
      <c r="AB70" s="8">
        <f t="shared" si="2"/>
        <v>1379.1694334918525</v>
      </c>
      <c r="AC70" s="8">
        <v>1543.19558649234</v>
      </c>
      <c r="AD70" s="8">
        <v>1416.29610649747</v>
      </c>
      <c r="AE70" s="8">
        <v>1554.32892395574</v>
      </c>
      <c r="AF70" s="8">
        <v>1714.6814999999999</v>
      </c>
      <c r="AG70" s="8">
        <f t="shared" si="3"/>
        <v>1557.1255292363874</v>
      </c>
    </row>
    <row r="71" spans="1:33" x14ac:dyDescent="0.3">
      <c r="A71">
        <v>69</v>
      </c>
      <c r="B71" s="4">
        <v>105</v>
      </c>
      <c r="C71" t="s">
        <v>106</v>
      </c>
      <c r="D71" t="s">
        <v>8</v>
      </c>
      <c r="E71" t="s">
        <v>59</v>
      </c>
      <c r="F71" s="8">
        <v>23.07</v>
      </c>
      <c r="G71" s="8">
        <v>24.589863999999999</v>
      </c>
      <c r="H71" s="8">
        <v>24.638584000000002</v>
      </c>
      <c r="I71" s="8">
        <v>24.7052585070875</v>
      </c>
      <c r="J71" s="8">
        <v>25.357172512504299</v>
      </c>
      <c r="K71" s="8">
        <v>25.347953527250802</v>
      </c>
      <c r="L71" s="8">
        <v>23.921057032243901</v>
      </c>
      <c r="M71" s="8">
        <v>24.5492417763808</v>
      </c>
      <c r="N71" s="8">
        <v>24.405828673600499</v>
      </c>
      <c r="O71" s="8">
        <v>25.740137000000001</v>
      </c>
      <c r="P71" s="8">
        <v>25.800593972994001</v>
      </c>
      <c r="Q71" s="8">
        <v>22.3126788</v>
      </c>
      <c r="R71" s="8">
        <v>23.077912399999999</v>
      </c>
      <c r="S71" s="8">
        <v>23.077912399999999</v>
      </c>
      <c r="T71" s="8">
        <v>21.714473524915299</v>
      </c>
      <c r="U71" s="8">
        <v>25.646799999999999</v>
      </c>
      <c r="V71" s="8">
        <v>25.48602</v>
      </c>
      <c r="W71" s="8">
        <v>25.459588</v>
      </c>
      <c r="X71" s="8">
        <v>25.5912190579587</v>
      </c>
      <c r="Y71" s="8">
        <v>24.150251999999998</v>
      </c>
      <c r="Z71" s="8">
        <v>23.97</v>
      </c>
      <c r="AA71" s="8">
        <v>24.818739999999998</v>
      </c>
      <c r="AB71" s="8">
        <f t="shared" si="2"/>
        <v>24.632552764489674</v>
      </c>
      <c r="AC71" s="8">
        <v>25.398720000000001</v>
      </c>
      <c r="AD71" s="8">
        <v>26.703040000000001</v>
      </c>
      <c r="AE71" s="8">
        <v>30.562999999999999</v>
      </c>
      <c r="AF71" s="8">
        <v>30.242000000000001</v>
      </c>
      <c r="AG71" s="8">
        <f t="shared" si="3"/>
        <v>28.226690000000001</v>
      </c>
    </row>
    <row r="72" spans="1:33" x14ac:dyDescent="0.3">
      <c r="A72">
        <v>70</v>
      </c>
      <c r="B72" s="4">
        <v>106</v>
      </c>
      <c r="C72" t="s">
        <v>107</v>
      </c>
      <c r="D72" t="s">
        <v>20</v>
      </c>
      <c r="E72" t="s">
        <v>59</v>
      </c>
      <c r="F72" s="8">
        <v>986.23910000000001</v>
      </c>
      <c r="G72" s="8">
        <v>970.66429649999998</v>
      </c>
      <c r="H72" s="8">
        <v>904.37001650000002</v>
      </c>
      <c r="I72" s="8">
        <v>919.91183474121499</v>
      </c>
      <c r="J72" s="8">
        <v>950.68270150000001</v>
      </c>
      <c r="K72" s="8">
        <v>944.60193449999997</v>
      </c>
      <c r="L72" s="8">
        <v>1007.021214</v>
      </c>
      <c r="M72" s="8">
        <v>992.98899900000004</v>
      </c>
      <c r="N72" s="8">
        <v>1001.4151785</v>
      </c>
      <c r="O72" s="8">
        <v>1026.47761975</v>
      </c>
      <c r="P72" s="8">
        <v>1074.9886852499999</v>
      </c>
      <c r="Q72" s="8">
        <v>1174.1144602500001</v>
      </c>
      <c r="R72" s="8">
        <v>1132.29668495343</v>
      </c>
      <c r="S72" s="8">
        <v>1142.55605025</v>
      </c>
      <c r="T72" s="8">
        <v>1120.837575</v>
      </c>
      <c r="U72" s="8">
        <v>1142.3418999999999</v>
      </c>
      <c r="V72" s="8">
        <v>1148.9941725000001</v>
      </c>
      <c r="W72" s="8">
        <v>1279.2689865</v>
      </c>
      <c r="X72" s="8">
        <v>1297.8684375</v>
      </c>
      <c r="Y72" s="8">
        <v>1286.2983274999999</v>
      </c>
      <c r="Z72" s="8">
        <v>1372.95309213778</v>
      </c>
      <c r="AA72" s="8">
        <v>1345.741225</v>
      </c>
      <c r="AB72" s="8">
        <f t="shared" si="2"/>
        <v>1325.7152705344449</v>
      </c>
      <c r="AC72" s="8">
        <v>1256.646136845</v>
      </c>
      <c r="AD72" s="8">
        <v>1262.69413883275</v>
      </c>
      <c r="AE72" s="8">
        <v>1229.50439665046</v>
      </c>
      <c r="AF72" s="8">
        <v>1349.7125000000001</v>
      </c>
      <c r="AG72" s="8">
        <f t="shared" si="3"/>
        <v>1274.6392930820525</v>
      </c>
    </row>
    <row r="73" spans="1:33" x14ac:dyDescent="0.3">
      <c r="A73">
        <v>71</v>
      </c>
      <c r="B73" s="4">
        <v>107</v>
      </c>
      <c r="C73" t="s">
        <v>108</v>
      </c>
      <c r="D73" t="s">
        <v>30</v>
      </c>
      <c r="E73" t="s">
        <v>59</v>
      </c>
      <c r="F73" s="8">
        <v>59.509050000000002</v>
      </c>
      <c r="G73" s="8">
        <v>54.692689000000001</v>
      </c>
      <c r="H73" s="8">
        <v>53.606734250000002</v>
      </c>
      <c r="I73" s="8">
        <v>56.578003500000001</v>
      </c>
      <c r="J73" s="8">
        <v>60.277353499999997</v>
      </c>
      <c r="K73" s="8">
        <v>63.226656654168401</v>
      </c>
      <c r="L73" s="8">
        <v>66.921653789999993</v>
      </c>
      <c r="M73" s="8">
        <v>69.181787999999997</v>
      </c>
      <c r="N73" s="8">
        <v>69.768842000000006</v>
      </c>
      <c r="O73" s="8">
        <v>69.708411287153794</v>
      </c>
      <c r="P73" s="8">
        <v>70.054842423913101</v>
      </c>
      <c r="Q73" s="8">
        <v>63.096590249999998</v>
      </c>
      <c r="R73" s="8">
        <v>63.831220666882302</v>
      </c>
      <c r="S73" s="8">
        <v>63.642793500000003</v>
      </c>
      <c r="T73" s="8">
        <v>58.892307174999999</v>
      </c>
      <c r="U73" s="8">
        <v>66.65657435</v>
      </c>
      <c r="V73" s="8">
        <v>71.721345325000001</v>
      </c>
      <c r="W73" s="8">
        <v>73.525649805</v>
      </c>
      <c r="X73" s="8">
        <v>69.999991124999994</v>
      </c>
      <c r="Y73" s="8">
        <v>71.370853499999996</v>
      </c>
      <c r="Z73" s="8">
        <v>71.403710768398298</v>
      </c>
      <c r="AA73" s="8">
        <v>74.716630475000002</v>
      </c>
      <c r="AB73" s="8">
        <f t="shared" si="2"/>
        <v>71.872796467099576</v>
      </c>
      <c r="AC73" s="8">
        <v>70.096902499999999</v>
      </c>
      <c r="AD73" s="8">
        <v>68.284651250731201</v>
      </c>
      <c r="AE73" s="8">
        <v>73.406745356220497</v>
      </c>
      <c r="AF73" s="8">
        <v>74.273646858744897</v>
      </c>
      <c r="AG73" s="8">
        <f t="shared" si="3"/>
        <v>71.515486491424141</v>
      </c>
    </row>
    <row r="74" spans="1:33" x14ac:dyDescent="0.3">
      <c r="A74">
        <v>72</v>
      </c>
      <c r="B74" s="4">
        <v>108</v>
      </c>
      <c r="C74" t="s">
        <v>109</v>
      </c>
      <c r="D74" t="s">
        <v>8</v>
      </c>
      <c r="E74" t="s">
        <v>55</v>
      </c>
      <c r="F74" s="8">
        <v>282.73680000000002</v>
      </c>
      <c r="G74" s="8">
        <v>291.55860000000001</v>
      </c>
      <c r="H74" s="8">
        <v>297.609148</v>
      </c>
      <c r="I74" s="8">
        <v>301.34061600000001</v>
      </c>
      <c r="J74" s="8">
        <v>290.23147999999998</v>
      </c>
      <c r="K74" s="8">
        <v>309.37896000000001</v>
      </c>
      <c r="L74" s="8">
        <v>312.63407999999998</v>
      </c>
      <c r="M74" s="8">
        <v>314.53487999999999</v>
      </c>
      <c r="N74" s="8">
        <v>346.04064</v>
      </c>
      <c r="O74" s="8">
        <v>347.74704000000003</v>
      </c>
      <c r="P74" s="8">
        <v>349.57008000000002</v>
      </c>
      <c r="Q74" s="8">
        <v>315.58409999999998</v>
      </c>
      <c r="R74" s="8">
        <v>315.58409999999998</v>
      </c>
      <c r="S74" s="8">
        <v>315.58409999999998</v>
      </c>
      <c r="T74" s="8">
        <v>306.39746163265301</v>
      </c>
      <c r="U74" s="8">
        <v>316.222104</v>
      </c>
      <c r="V74" s="8">
        <v>322.35519368192399</v>
      </c>
      <c r="W74" s="8">
        <v>329.7708576</v>
      </c>
      <c r="X74" s="8">
        <v>326.43486105022799</v>
      </c>
      <c r="Y74" s="8">
        <v>297.04208799999998</v>
      </c>
      <c r="Z74" s="8">
        <v>292.02999999999997</v>
      </c>
      <c r="AA74" s="8">
        <v>284.03177803030297</v>
      </c>
      <c r="AB74" s="8">
        <f t="shared" si="2"/>
        <v>299.88468177013272</v>
      </c>
      <c r="AC74" s="8">
        <v>328.35140358030299</v>
      </c>
      <c r="AD74" s="8">
        <v>364.32960000000003</v>
      </c>
      <c r="AE74" s="8">
        <v>358.16866227472502</v>
      </c>
      <c r="AF74" s="8">
        <v>346.97589157864002</v>
      </c>
      <c r="AG74" s="8">
        <f t="shared" si="3"/>
        <v>349.45638935841703</v>
      </c>
    </row>
    <row r="75" spans="1:33" x14ac:dyDescent="0.3">
      <c r="A75">
        <v>73</v>
      </c>
      <c r="B75" s="4">
        <v>109</v>
      </c>
      <c r="C75" t="s">
        <v>110</v>
      </c>
      <c r="D75" t="s">
        <v>8</v>
      </c>
      <c r="E75" t="s">
        <v>55</v>
      </c>
      <c r="F75" s="8">
        <v>191.57400000000001</v>
      </c>
      <c r="G75" s="8">
        <v>187.79569000000001</v>
      </c>
      <c r="H75" s="8">
        <v>197.54829000000001</v>
      </c>
      <c r="I75" s="8">
        <v>203.0907</v>
      </c>
      <c r="J75" s="8">
        <v>194.78102000000001</v>
      </c>
      <c r="K75" s="8">
        <v>196.09626</v>
      </c>
      <c r="L75" s="8">
        <v>198.15948</v>
      </c>
      <c r="M75" s="8">
        <v>209.29277999999999</v>
      </c>
      <c r="N75" s="8">
        <v>205.06111999999999</v>
      </c>
      <c r="O75" s="8">
        <v>206.07231999999999</v>
      </c>
      <c r="P75" s="8">
        <v>206.34344999999999</v>
      </c>
      <c r="Q75" s="8">
        <v>230.61914999999999</v>
      </c>
      <c r="R75" s="8">
        <v>230.61914999999999</v>
      </c>
      <c r="S75" s="8">
        <v>230.61914999999999</v>
      </c>
      <c r="T75" s="8">
        <v>229.11150000000001</v>
      </c>
      <c r="U75" s="8">
        <v>229.11150000000001</v>
      </c>
      <c r="V75" s="8">
        <v>229.11150000000001</v>
      </c>
      <c r="W75" s="8">
        <v>228.47309999999999</v>
      </c>
      <c r="X75" s="8">
        <v>238.05</v>
      </c>
      <c r="Y75" s="8">
        <v>237.50700000000001</v>
      </c>
      <c r="Z75" s="8">
        <v>232.5</v>
      </c>
      <c r="AA75" s="8">
        <v>229.29</v>
      </c>
      <c r="AB75" s="8">
        <f t="shared" si="2"/>
        <v>234.33674999999999</v>
      </c>
      <c r="AC75" s="8">
        <v>232.46899999999999</v>
      </c>
      <c r="AD75" s="8">
        <v>243.47800000000001</v>
      </c>
      <c r="AE75" s="8">
        <v>263.71499999999997</v>
      </c>
      <c r="AF75" s="8">
        <v>263.36</v>
      </c>
      <c r="AG75" s="8">
        <f t="shared" si="3"/>
        <v>250.75550000000001</v>
      </c>
    </row>
    <row r="76" spans="1:33" x14ac:dyDescent="0.3">
      <c r="A76">
        <v>74</v>
      </c>
      <c r="B76" s="4">
        <v>112</v>
      </c>
      <c r="C76" t="s">
        <v>111</v>
      </c>
      <c r="D76" t="s">
        <v>112</v>
      </c>
      <c r="E76" t="s">
        <v>55</v>
      </c>
      <c r="F76" s="8">
        <v>38.133200000000002</v>
      </c>
      <c r="G76" s="8">
        <v>36.7933610810597</v>
      </c>
      <c r="H76" s="8">
        <v>36.624020000000002</v>
      </c>
      <c r="I76" s="8">
        <v>36.794840000000001</v>
      </c>
      <c r="J76" s="8">
        <v>37.399400800000002</v>
      </c>
      <c r="K76" s="8">
        <v>37.479355261885701</v>
      </c>
      <c r="L76" s="8">
        <v>37.918656229235097</v>
      </c>
      <c r="M76" s="8">
        <v>56.081329021092202</v>
      </c>
      <c r="N76" s="8">
        <v>57.433820036940602</v>
      </c>
      <c r="O76" s="8">
        <v>52.156523871527199</v>
      </c>
      <c r="P76" s="8">
        <v>36.909764174230403</v>
      </c>
      <c r="Q76" s="8">
        <v>32.529031207502399</v>
      </c>
      <c r="R76" s="8">
        <v>42.151404800354399</v>
      </c>
      <c r="S76" s="8">
        <v>41.412366800000001</v>
      </c>
      <c r="T76" s="8">
        <v>43.862153328249299</v>
      </c>
      <c r="U76" s="8">
        <v>37.615671352805798</v>
      </c>
      <c r="V76" s="8">
        <v>38.314807093743198</v>
      </c>
      <c r="W76" s="8">
        <v>41.790198705137698</v>
      </c>
      <c r="X76" s="8">
        <v>43.047203094684001</v>
      </c>
      <c r="Y76" s="8">
        <v>43.021189192441398</v>
      </c>
      <c r="Z76" s="8">
        <v>45.430070647384603</v>
      </c>
      <c r="AA76" s="8">
        <v>48.384871990303999</v>
      </c>
      <c r="AB76" s="8">
        <f t="shared" si="2"/>
        <v>44.970833731203498</v>
      </c>
      <c r="AC76" s="8">
        <v>49.166508287379699</v>
      </c>
      <c r="AD76" s="8">
        <v>42.510726799454503</v>
      </c>
      <c r="AE76" s="8">
        <v>43.285800000000002</v>
      </c>
      <c r="AF76" s="8">
        <v>46.241399999999999</v>
      </c>
      <c r="AG76" s="8">
        <f t="shared" si="3"/>
        <v>45.301108771708549</v>
      </c>
    </row>
    <row r="77" spans="1:33" x14ac:dyDescent="0.3">
      <c r="A77">
        <v>75</v>
      </c>
      <c r="B77" s="4">
        <v>113</v>
      </c>
      <c r="C77" t="s">
        <v>113</v>
      </c>
      <c r="D77" t="s">
        <v>14</v>
      </c>
      <c r="E77" t="s">
        <v>53</v>
      </c>
      <c r="F77" s="8">
        <v>35.25</v>
      </c>
      <c r="G77" s="8">
        <v>36.75</v>
      </c>
      <c r="H77" s="8">
        <v>37.25</v>
      </c>
      <c r="I77" s="8">
        <v>37.25</v>
      </c>
      <c r="J77" s="8">
        <v>40</v>
      </c>
      <c r="K77" s="8">
        <v>40</v>
      </c>
      <c r="L77" s="8">
        <v>42.438596491228097</v>
      </c>
      <c r="M77" s="8">
        <v>43.517543859649102</v>
      </c>
      <c r="N77" s="8">
        <v>43.517543859649102</v>
      </c>
      <c r="O77" s="8">
        <v>43.25</v>
      </c>
      <c r="P77" s="8">
        <v>43.25</v>
      </c>
      <c r="Q77" s="8">
        <v>39.25</v>
      </c>
      <c r="R77" s="8">
        <v>39.25</v>
      </c>
      <c r="S77" s="8">
        <v>39.25</v>
      </c>
      <c r="T77" s="8">
        <v>39</v>
      </c>
      <c r="U77" s="8">
        <v>39.75</v>
      </c>
      <c r="V77" s="8">
        <v>39.25</v>
      </c>
      <c r="W77" s="8">
        <v>43.5</v>
      </c>
      <c r="X77" s="8">
        <v>42.5</v>
      </c>
      <c r="Y77" s="8">
        <v>40</v>
      </c>
      <c r="Z77" s="8">
        <v>41</v>
      </c>
      <c r="AA77" s="8">
        <v>40.5</v>
      </c>
      <c r="AB77" s="8">
        <f t="shared" si="2"/>
        <v>41</v>
      </c>
      <c r="AC77" s="8">
        <v>41</v>
      </c>
      <c r="AD77" s="8">
        <v>44.5</v>
      </c>
      <c r="AE77" s="8">
        <v>49.5</v>
      </c>
      <c r="AF77" s="8">
        <v>51.5974576271187</v>
      </c>
      <c r="AG77" s="8">
        <f t="shared" si="3"/>
        <v>46.649364406779675</v>
      </c>
    </row>
    <row r="78" spans="1:33" x14ac:dyDescent="0.3">
      <c r="A78">
        <v>76</v>
      </c>
      <c r="B78" s="4">
        <v>114</v>
      </c>
      <c r="C78" t="s">
        <v>114</v>
      </c>
      <c r="D78" t="s">
        <v>14</v>
      </c>
      <c r="E78" t="s">
        <v>59</v>
      </c>
      <c r="F78" s="8">
        <v>151.37595999999999</v>
      </c>
      <c r="G78" s="8">
        <v>154.21980859999999</v>
      </c>
      <c r="H78" s="8">
        <v>151.29693007486199</v>
      </c>
      <c r="I78" s="8">
        <v>164.759656229358</v>
      </c>
      <c r="J78" s="8">
        <v>153.86662920000001</v>
      </c>
      <c r="K78" s="8">
        <v>161.60750959999999</v>
      </c>
      <c r="L78" s="8">
        <v>181.5850432</v>
      </c>
      <c r="M78" s="8">
        <v>178.5933392</v>
      </c>
      <c r="N78" s="8">
        <v>198.79279600000001</v>
      </c>
      <c r="O78" s="8">
        <v>212.45503077825501</v>
      </c>
      <c r="P78" s="8">
        <v>221.093517927525</v>
      </c>
      <c r="Q78" s="8">
        <v>222.92893559999999</v>
      </c>
      <c r="R78" s="8">
        <v>213.80243064177901</v>
      </c>
      <c r="S78" s="8">
        <v>215.36630339999999</v>
      </c>
      <c r="T78" s="8">
        <v>215.090271631614</v>
      </c>
      <c r="U78" s="8">
        <v>240.82139000000001</v>
      </c>
      <c r="V78" s="8">
        <v>266.62845399999998</v>
      </c>
      <c r="W78" s="8">
        <v>347.373669401634</v>
      </c>
      <c r="X78" s="8">
        <v>311.19063999999997</v>
      </c>
      <c r="Y78" s="8">
        <v>313.72003160000003</v>
      </c>
      <c r="Z78" s="8">
        <v>343.64350000000002</v>
      </c>
      <c r="AA78" s="8">
        <v>339.70468199999999</v>
      </c>
      <c r="AB78" s="8">
        <f t="shared" si="2"/>
        <v>327.06471340000002</v>
      </c>
      <c r="AC78" s="8">
        <v>399.62365224381</v>
      </c>
      <c r="AD78" s="8">
        <v>455.65656799999999</v>
      </c>
      <c r="AE78" s="8">
        <v>453.41687239032001</v>
      </c>
      <c r="AF78" s="8">
        <v>451.43516</v>
      </c>
      <c r="AG78" s="8">
        <f t="shared" si="3"/>
        <v>440.03306315853251</v>
      </c>
    </row>
    <row r="79" spans="1:33" x14ac:dyDescent="0.3">
      <c r="A79">
        <v>77</v>
      </c>
      <c r="B79" s="4">
        <v>115</v>
      </c>
      <c r="C79" t="s">
        <v>115</v>
      </c>
      <c r="D79" t="s">
        <v>8</v>
      </c>
      <c r="E79" t="s">
        <v>53</v>
      </c>
      <c r="F79" s="8">
        <v>47.126724000000003</v>
      </c>
      <c r="G79" s="8">
        <v>47.126724000000003</v>
      </c>
      <c r="H79" s="8">
        <v>48.400650499999998</v>
      </c>
      <c r="I79" s="8">
        <v>51.857839821428499</v>
      </c>
      <c r="J79" s="8">
        <v>88.721900000000005</v>
      </c>
      <c r="K79" s="8">
        <v>95.626000000000005</v>
      </c>
      <c r="L79" s="8">
        <v>116.185</v>
      </c>
      <c r="M79" s="8">
        <v>116.785</v>
      </c>
      <c r="N79" s="8">
        <v>117.6275</v>
      </c>
      <c r="O79" s="8">
        <v>128.18337500000001</v>
      </c>
      <c r="P79" s="8">
        <v>128.76362499999999</v>
      </c>
      <c r="Q79" s="8">
        <v>128.76362499999999</v>
      </c>
      <c r="R79" s="8">
        <v>106.51090000000001</v>
      </c>
      <c r="S79" s="8">
        <v>106.51090000000001</v>
      </c>
      <c r="T79" s="8">
        <v>139.58500000000001</v>
      </c>
      <c r="U79" s="8">
        <v>119.4875</v>
      </c>
      <c r="V79" s="8">
        <v>97.89</v>
      </c>
      <c r="W79" s="8">
        <v>120.2075</v>
      </c>
      <c r="X79" s="8">
        <v>105.1815625</v>
      </c>
      <c r="Y79" s="8">
        <v>96.668999999999997</v>
      </c>
      <c r="Z79" s="8">
        <v>134.65</v>
      </c>
      <c r="AA79" s="8">
        <v>138.75</v>
      </c>
      <c r="AB79" s="8">
        <f t="shared" si="2"/>
        <v>118.812640625</v>
      </c>
      <c r="AC79" s="8">
        <v>139.75</v>
      </c>
      <c r="AD79" s="8">
        <v>136.52000000000001</v>
      </c>
      <c r="AE79" s="8">
        <v>124.10909090909099</v>
      </c>
      <c r="AF79" s="8">
        <v>111.69818181818199</v>
      </c>
      <c r="AG79" s="8">
        <f t="shared" si="3"/>
        <v>128.01931818181825</v>
      </c>
    </row>
    <row r="80" spans="1:33" x14ac:dyDescent="0.3">
      <c r="A80">
        <v>78</v>
      </c>
      <c r="B80" s="4">
        <v>116</v>
      </c>
      <c r="C80" t="s">
        <v>116</v>
      </c>
      <c r="D80" t="s">
        <v>2</v>
      </c>
      <c r="E80" t="s">
        <v>59</v>
      </c>
      <c r="F80" s="8">
        <v>11.194839999999999</v>
      </c>
      <c r="G80" s="8">
        <v>11.376167918518499</v>
      </c>
      <c r="H80" s="8">
        <v>11.580788800000001</v>
      </c>
      <c r="I80" s="8">
        <v>10.925211009997801</v>
      </c>
      <c r="J80" s="8">
        <v>11.330761105167401</v>
      </c>
      <c r="K80" s="8">
        <v>11.3438056</v>
      </c>
      <c r="L80" s="8">
        <v>11.231018243005099</v>
      </c>
      <c r="M80" s="8">
        <v>11.577833189710001</v>
      </c>
      <c r="N80" s="8">
        <v>12.727038</v>
      </c>
      <c r="O80" s="8">
        <v>12.954293</v>
      </c>
      <c r="P80" s="8">
        <v>13.783410999999999</v>
      </c>
      <c r="Q80" s="8">
        <v>13.903411</v>
      </c>
      <c r="R80" s="8">
        <v>13.497897</v>
      </c>
      <c r="S80" s="8">
        <v>13.697896999999999</v>
      </c>
      <c r="T80" s="8">
        <v>13.47627</v>
      </c>
      <c r="U80" s="8">
        <v>13.864570000000001</v>
      </c>
      <c r="V80" s="8">
        <v>13.917439999999999</v>
      </c>
      <c r="W80" s="8">
        <v>12.933944</v>
      </c>
      <c r="X80" s="8">
        <v>12.865399999999999</v>
      </c>
      <c r="Y80" s="8">
        <v>13.5302072</v>
      </c>
      <c r="Z80" s="8">
        <v>13.859500000000001</v>
      </c>
      <c r="AA80" s="8">
        <v>14.323373999999999</v>
      </c>
      <c r="AB80" s="8">
        <f t="shared" si="2"/>
        <v>13.6446203</v>
      </c>
      <c r="AC80" s="8">
        <v>16.322669999999999</v>
      </c>
      <c r="AD80" s="8">
        <v>19.291119999999999</v>
      </c>
      <c r="AE80" s="8">
        <v>20.612500000000001</v>
      </c>
      <c r="AF80" s="8">
        <v>20.6496</v>
      </c>
      <c r="AG80" s="8">
        <f t="shared" si="3"/>
        <v>19.2189725</v>
      </c>
    </row>
    <row r="81" spans="1:33" x14ac:dyDescent="0.3">
      <c r="A81">
        <v>79</v>
      </c>
      <c r="B81" s="4">
        <v>117</v>
      </c>
      <c r="C81" t="s">
        <v>117</v>
      </c>
      <c r="D81" t="s">
        <v>8</v>
      </c>
      <c r="E81" t="s">
        <v>59</v>
      </c>
      <c r="F81" s="8">
        <v>488.84399999999999</v>
      </c>
      <c r="G81" s="8">
        <v>505.77643999999998</v>
      </c>
      <c r="H81" s="8">
        <v>498.69011999999998</v>
      </c>
      <c r="I81" s="8">
        <v>549.37803715855898</v>
      </c>
      <c r="J81" s="8">
        <v>530.20314854838705</v>
      </c>
      <c r="K81" s="8">
        <v>487.50623999999999</v>
      </c>
      <c r="L81" s="8">
        <v>490.64908645161302</v>
      </c>
      <c r="M81" s="8">
        <v>478.15656000000001</v>
      </c>
      <c r="N81" s="8">
        <v>482.21404000000001</v>
      </c>
      <c r="O81" s="8">
        <v>491.0317</v>
      </c>
      <c r="P81" s="8">
        <v>493.60590000000002</v>
      </c>
      <c r="Q81" s="8">
        <v>466.09343999999999</v>
      </c>
      <c r="R81" s="8">
        <v>510.38286190045301</v>
      </c>
      <c r="S81" s="8">
        <v>500.07942000000003</v>
      </c>
      <c r="T81" s="8">
        <v>488.66577049180302</v>
      </c>
      <c r="U81" s="8">
        <v>491.31699622641497</v>
      </c>
      <c r="V81" s="8">
        <v>496.81020000000001</v>
      </c>
      <c r="W81" s="8">
        <v>502.64082000000002</v>
      </c>
      <c r="X81" s="8">
        <v>477.09228234086203</v>
      </c>
      <c r="Y81" s="8">
        <v>515.86520399999995</v>
      </c>
      <c r="Z81" s="8">
        <v>555.36500000000001</v>
      </c>
      <c r="AA81" s="8">
        <v>575.21217999999999</v>
      </c>
      <c r="AB81" s="8">
        <f t="shared" si="2"/>
        <v>530.88366658521545</v>
      </c>
      <c r="AC81" s="8">
        <v>577.35555276347395</v>
      </c>
      <c r="AD81" s="8">
        <v>596.11870403565399</v>
      </c>
      <c r="AE81" s="8">
        <v>613.53105616418304</v>
      </c>
      <c r="AF81" s="8">
        <v>600.5</v>
      </c>
      <c r="AG81" s="8">
        <f t="shared" si="3"/>
        <v>596.87632824082777</v>
      </c>
    </row>
    <row r="82" spans="1:33" x14ac:dyDescent="0.3">
      <c r="A82">
        <v>80</v>
      </c>
      <c r="B82" s="4">
        <v>118</v>
      </c>
      <c r="C82" t="s">
        <v>118</v>
      </c>
      <c r="D82" t="s">
        <v>30</v>
      </c>
      <c r="E82" t="s">
        <v>59</v>
      </c>
      <c r="F82" s="8">
        <v>66.842884400000003</v>
      </c>
      <c r="G82" s="8">
        <v>67.5457737370742</v>
      </c>
      <c r="H82" s="8">
        <v>58.619504931768901</v>
      </c>
      <c r="I82" s="8">
        <v>57.1882629680291</v>
      </c>
      <c r="J82" s="8">
        <v>60.242596550162098</v>
      </c>
      <c r="K82" s="8">
        <v>68.994284474883798</v>
      </c>
      <c r="L82" s="8">
        <v>66.308280971163896</v>
      </c>
      <c r="M82" s="8">
        <v>62.454030196947102</v>
      </c>
      <c r="N82" s="8">
        <v>69.3881781143034</v>
      </c>
      <c r="O82" s="8">
        <v>63.962916200000002</v>
      </c>
      <c r="P82" s="8">
        <v>66.725807399999994</v>
      </c>
      <c r="Q82" s="8">
        <v>71.127801000000005</v>
      </c>
      <c r="R82" s="8">
        <v>74.877460538561607</v>
      </c>
      <c r="S82" s="8">
        <v>73.749576599999997</v>
      </c>
      <c r="T82" s="8">
        <v>67.982904060222594</v>
      </c>
      <c r="U82" s="8">
        <v>73.692665367839993</v>
      </c>
      <c r="V82" s="8">
        <v>81.220750260000003</v>
      </c>
      <c r="W82" s="8">
        <v>89.3832542183535</v>
      </c>
      <c r="X82" s="8">
        <v>88.473432904552396</v>
      </c>
      <c r="Y82" s="8">
        <v>78.835905686756604</v>
      </c>
      <c r="Z82" s="8">
        <v>78.244</v>
      </c>
      <c r="AA82" s="8">
        <v>80.425500829039606</v>
      </c>
      <c r="AB82" s="8">
        <f t="shared" si="2"/>
        <v>81.494709855087152</v>
      </c>
      <c r="AC82" s="8">
        <v>82.643246440677999</v>
      </c>
      <c r="AD82" s="8">
        <v>86.901467100131399</v>
      </c>
      <c r="AE82" s="8">
        <v>91.345079999999996</v>
      </c>
      <c r="AF82" s="8">
        <v>99.261940989695105</v>
      </c>
      <c r="AG82" s="8">
        <f t="shared" si="3"/>
        <v>90.037933632626121</v>
      </c>
    </row>
    <row r="83" spans="1:33" x14ac:dyDescent="0.3">
      <c r="A83">
        <v>81</v>
      </c>
      <c r="B83" s="4">
        <v>119</v>
      </c>
      <c r="C83" t="s">
        <v>119</v>
      </c>
      <c r="D83" t="s">
        <v>30</v>
      </c>
      <c r="E83" t="s">
        <v>59</v>
      </c>
      <c r="F83" s="8">
        <v>60.677284399999998</v>
      </c>
      <c r="G83" s="8">
        <v>61.850323453999998</v>
      </c>
      <c r="H83" s="8">
        <v>52.970778343619898</v>
      </c>
      <c r="I83" s="8">
        <v>59.167230712351397</v>
      </c>
      <c r="J83" s="8">
        <v>60.534681732000003</v>
      </c>
      <c r="K83" s="8">
        <v>64.357164153718998</v>
      </c>
      <c r="L83" s="8">
        <v>73.211164632000006</v>
      </c>
      <c r="M83" s="8">
        <v>73.952710248000002</v>
      </c>
      <c r="N83" s="8">
        <v>73.559506662122104</v>
      </c>
      <c r="O83" s="8">
        <v>73.570832836608702</v>
      </c>
      <c r="P83" s="8">
        <v>67.599228650015604</v>
      </c>
      <c r="Q83" s="8">
        <v>65.480130573212605</v>
      </c>
      <c r="R83" s="8">
        <v>66.379311564853595</v>
      </c>
      <c r="S83" s="8">
        <v>65.058875999999998</v>
      </c>
      <c r="T83" s="8">
        <v>61.953839739999999</v>
      </c>
      <c r="U83" s="8">
        <v>69.530441634336498</v>
      </c>
      <c r="V83" s="8">
        <v>86.285320260000006</v>
      </c>
      <c r="W83" s="8">
        <v>89.772467363903303</v>
      </c>
      <c r="X83" s="8">
        <v>91.259342964890294</v>
      </c>
      <c r="Y83" s="8">
        <v>63.4743448418659</v>
      </c>
      <c r="Z83" s="8">
        <v>65.0535</v>
      </c>
      <c r="AA83" s="8">
        <v>64.749867453833801</v>
      </c>
      <c r="AB83" s="8">
        <f t="shared" si="2"/>
        <v>71.134263815147506</v>
      </c>
      <c r="AC83" s="8">
        <v>66.273607251251306</v>
      </c>
      <c r="AD83" s="8">
        <v>59.196836879999999</v>
      </c>
      <c r="AE83" s="8">
        <v>64.867176820520598</v>
      </c>
      <c r="AF83" s="8">
        <v>77.279202388631404</v>
      </c>
      <c r="AG83" s="8">
        <f t="shared" si="3"/>
        <v>66.904205835100825</v>
      </c>
    </row>
    <row r="84" spans="1:33" x14ac:dyDescent="0.3">
      <c r="A84">
        <v>82</v>
      </c>
      <c r="B84" s="4">
        <v>120</v>
      </c>
      <c r="C84" t="s">
        <v>120</v>
      </c>
      <c r="D84" t="s">
        <v>30</v>
      </c>
      <c r="E84" t="s">
        <v>59</v>
      </c>
      <c r="F84" s="8">
        <v>53.674924400000002</v>
      </c>
      <c r="G84" s="8">
        <v>57.471830288797101</v>
      </c>
      <c r="H84" s="8">
        <v>48.612471274000001</v>
      </c>
      <c r="I84" s="8">
        <v>49.221981708000001</v>
      </c>
      <c r="J84" s="8">
        <v>53.533061401037003</v>
      </c>
      <c r="K84" s="8">
        <v>61.0731913782041</v>
      </c>
      <c r="L84" s="8">
        <v>65.414467710951598</v>
      </c>
      <c r="M84" s="8">
        <v>67.185603503999999</v>
      </c>
      <c r="N84" s="8">
        <v>68.743601314260502</v>
      </c>
      <c r="O84" s="8">
        <v>69.069287727572501</v>
      </c>
      <c r="P84" s="8">
        <v>64.747559440839396</v>
      </c>
      <c r="Q84" s="8">
        <v>57.792349799999997</v>
      </c>
      <c r="R84" s="8">
        <v>58.772588140166</v>
      </c>
      <c r="S84" s="8">
        <v>58.552988399999997</v>
      </c>
      <c r="T84" s="8">
        <v>55.527671359686501</v>
      </c>
      <c r="U84" s="8">
        <v>60.7203778155639</v>
      </c>
      <c r="V84" s="8">
        <v>58.500594903127698</v>
      </c>
      <c r="W84" s="8">
        <v>67.152450059963201</v>
      </c>
      <c r="X84" s="8">
        <v>65.118804737491999</v>
      </c>
      <c r="Y84" s="8">
        <v>68.120340099781401</v>
      </c>
      <c r="Z84" s="8">
        <v>52.142000000000003</v>
      </c>
      <c r="AA84" s="8">
        <v>60.430564223176802</v>
      </c>
      <c r="AB84" s="8">
        <f t="shared" si="2"/>
        <v>61.45292726511255</v>
      </c>
      <c r="AC84" s="8">
        <v>59.242738071444897</v>
      </c>
      <c r="AD84" s="8">
        <v>64.336634062883704</v>
      </c>
      <c r="AE84" s="8">
        <v>68.660981064394804</v>
      </c>
      <c r="AF84" s="8">
        <v>63.298387580801503</v>
      </c>
      <c r="AG84" s="8">
        <f t="shared" si="3"/>
        <v>63.884685194881229</v>
      </c>
    </row>
    <row r="85" spans="1:33" x14ac:dyDescent="0.3">
      <c r="A85">
        <v>83</v>
      </c>
      <c r="B85" s="4">
        <v>121</v>
      </c>
      <c r="C85" t="s">
        <v>121</v>
      </c>
      <c r="D85" t="s">
        <v>8</v>
      </c>
      <c r="E85" t="s">
        <v>59</v>
      </c>
      <c r="F85" s="8">
        <v>90.560599999999994</v>
      </c>
      <c r="G85" s="8">
        <v>99.291874531517607</v>
      </c>
      <c r="H85" s="8">
        <v>99.146180999999999</v>
      </c>
      <c r="I85" s="8">
        <v>93.101050155483094</v>
      </c>
      <c r="J85" s="8">
        <v>105.1578032</v>
      </c>
      <c r="K85" s="8">
        <v>100.2757536</v>
      </c>
      <c r="L85" s="8">
        <v>106.86367679999999</v>
      </c>
      <c r="M85" s="8">
        <v>103.2866448</v>
      </c>
      <c r="N85" s="8">
        <v>104.1067032</v>
      </c>
      <c r="O85" s="8">
        <v>112.350546146189</v>
      </c>
      <c r="P85" s="8">
        <v>110.8869444</v>
      </c>
      <c r="Q85" s="8">
        <v>110.79971639999999</v>
      </c>
      <c r="R85" s="8">
        <v>106.71280040000001</v>
      </c>
      <c r="S85" s="8">
        <v>109.14037039999999</v>
      </c>
      <c r="T85" s="8">
        <v>107.126424</v>
      </c>
      <c r="U85" s="8">
        <v>117.577124</v>
      </c>
      <c r="V85" s="8">
        <v>133.20442399999999</v>
      </c>
      <c r="W85" s="8">
        <v>144.95568560000001</v>
      </c>
      <c r="X85" s="8">
        <v>137.48846</v>
      </c>
      <c r="Y85" s="8">
        <v>157.47444300000001</v>
      </c>
      <c r="Z85" s="8">
        <v>159.35409509032201</v>
      </c>
      <c r="AA85" s="8">
        <v>155.22439</v>
      </c>
      <c r="AB85" s="8">
        <f t="shared" si="2"/>
        <v>152.3853470225805</v>
      </c>
      <c r="AC85" s="8">
        <v>151.06163296711301</v>
      </c>
      <c r="AD85" s="8">
        <v>152.843845280876</v>
      </c>
      <c r="AE85" s="8">
        <v>192.90158600901799</v>
      </c>
      <c r="AF85" s="8">
        <v>228.24799999999999</v>
      </c>
      <c r="AG85" s="8">
        <f t="shared" si="3"/>
        <v>181.26376606425174</v>
      </c>
    </row>
    <row r="86" spans="1:33" x14ac:dyDescent="0.3">
      <c r="A86">
        <v>84</v>
      </c>
      <c r="B86" s="4">
        <v>122</v>
      </c>
      <c r="C86" t="s">
        <v>122</v>
      </c>
      <c r="D86" t="s">
        <v>8</v>
      </c>
      <c r="E86" t="s">
        <v>53</v>
      </c>
      <c r="F86" s="8">
        <v>302.22000000000003</v>
      </c>
      <c r="G86" s="8">
        <v>306.90269999999998</v>
      </c>
      <c r="H86" s="8">
        <v>309.54878114529402</v>
      </c>
      <c r="I86" s="8">
        <v>297.57780000000002</v>
      </c>
      <c r="J86" s="8">
        <v>269.52539999999999</v>
      </c>
      <c r="K86" s="8">
        <v>258.9402</v>
      </c>
      <c r="L86" s="8">
        <v>328.42367999999999</v>
      </c>
      <c r="M86" s="8">
        <v>347.89463999999998</v>
      </c>
      <c r="N86" s="8">
        <v>338.74859586206901</v>
      </c>
      <c r="O86" s="8">
        <v>310.71841999999998</v>
      </c>
      <c r="P86" s="8">
        <v>372.22739999999999</v>
      </c>
      <c r="Q86" s="8">
        <v>356.04360000000003</v>
      </c>
      <c r="R86" s="8">
        <v>356.04360000000003</v>
      </c>
      <c r="S86" s="8">
        <v>356.04360000000003</v>
      </c>
      <c r="T86" s="8">
        <v>341.92546666666698</v>
      </c>
      <c r="U86" s="8">
        <v>304.02036363636398</v>
      </c>
      <c r="V86" s="8">
        <v>308.69760000000002</v>
      </c>
      <c r="W86" s="8">
        <v>307.83744000000002</v>
      </c>
      <c r="X86" s="8">
        <v>312.63900000000001</v>
      </c>
      <c r="Y86" s="8">
        <v>328.24756197674401</v>
      </c>
      <c r="Z86" s="8">
        <v>323.10290697674401</v>
      </c>
      <c r="AA86" s="8">
        <v>366.739937142857</v>
      </c>
      <c r="AB86" s="8">
        <f t="shared" si="2"/>
        <v>332.68235152408624</v>
      </c>
      <c r="AC86" s="8">
        <v>375.459</v>
      </c>
      <c r="AD86" s="8">
        <v>377.60599999999999</v>
      </c>
      <c r="AE86" s="8">
        <v>395.49900000000002</v>
      </c>
      <c r="AF86" s="8">
        <v>377.52561319940799</v>
      </c>
      <c r="AG86" s="8">
        <f t="shared" si="3"/>
        <v>381.52240329985204</v>
      </c>
    </row>
    <row r="87" spans="1:33" x14ac:dyDescent="0.3">
      <c r="A87">
        <v>85</v>
      </c>
      <c r="B87" s="4">
        <v>123</v>
      </c>
      <c r="C87" t="s">
        <v>123</v>
      </c>
      <c r="D87" t="s">
        <v>8</v>
      </c>
      <c r="E87" t="s">
        <v>53</v>
      </c>
      <c r="F87" s="8">
        <v>387.185</v>
      </c>
      <c r="G87" s="8">
        <v>394.67022500000002</v>
      </c>
      <c r="H87" s="8">
        <v>394.33969000000002</v>
      </c>
      <c r="I87" s="8">
        <v>399.28397999999999</v>
      </c>
      <c r="J87" s="8">
        <v>377.92174</v>
      </c>
      <c r="K87" s="8">
        <v>361.29368699999998</v>
      </c>
      <c r="L87" s="8">
        <v>398.37160799999998</v>
      </c>
      <c r="M87" s="8">
        <v>423.51009599999998</v>
      </c>
      <c r="N87" s="8">
        <v>427.10386399999999</v>
      </c>
      <c r="O87" s="8">
        <v>466.1983755</v>
      </c>
      <c r="P87" s="8">
        <v>468.64238849999998</v>
      </c>
      <c r="Q87" s="8">
        <v>476.73428849999999</v>
      </c>
      <c r="R87" s="8">
        <v>453.63191399999999</v>
      </c>
      <c r="S87" s="8">
        <v>453.63191399999999</v>
      </c>
      <c r="T87" s="8">
        <v>482.82234</v>
      </c>
      <c r="U87" s="8">
        <v>494.27791500000001</v>
      </c>
      <c r="V87" s="8">
        <v>533.91018499999996</v>
      </c>
      <c r="W87" s="8">
        <v>543.84614399999998</v>
      </c>
      <c r="X87" s="8">
        <v>504.82470000000001</v>
      </c>
      <c r="Y87" s="8">
        <v>520.89243550000003</v>
      </c>
      <c r="Z87" s="8">
        <v>519.17250000000001</v>
      </c>
      <c r="AA87" s="8">
        <v>512.00456999999994</v>
      </c>
      <c r="AB87" s="8">
        <f t="shared" si="2"/>
        <v>514.22355137500006</v>
      </c>
      <c r="AC87" s="8">
        <v>551.10150999999996</v>
      </c>
      <c r="AD87" s="8">
        <v>569.37084000000004</v>
      </c>
      <c r="AE87" s="8">
        <v>595.75324999999998</v>
      </c>
      <c r="AF87" s="8">
        <v>634.47500000000002</v>
      </c>
      <c r="AG87" s="8">
        <f t="shared" si="3"/>
        <v>587.67515000000003</v>
      </c>
    </row>
    <row r="88" spans="1:33" x14ac:dyDescent="0.3">
      <c r="A88">
        <v>86</v>
      </c>
      <c r="B88" s="4">
        <v>127</v>
      </c>
      <c r="C88" t="s">
        <v>124</v>
      </c>
      <c r="D88" t="s">
        <v>8</v>
      </c>
      <c r="E88" t="s">
        <v>59</v>
      </c>
      <c r="F88" s="8">
        <v>34.525199999999998</v>
      </c>
      <c r="G88" s="8">
        <v>36.477877399999997</v>
      </c>
      <c r="H88" s="8">
        <v>34.097324800000003</v>
      </c>
      <c r="I88" s="8">
        <v>39.904776544094098</v>
      </c>
      <c r="J88" s="8">
        <v>37.656486399999999</v>
      </c>
      <c r="K88" s="8">
        <v>36.462654399999998</v>
      </c>
      <c r="L88" s="8">
        <v>41.021179199999999</v>
      </c>
      <c r="M88" s="8">
        <v>41.144407306153099</v>
      </c>
      <c r="N88" s="8">
        <v>42.086078491893602</v>
      </c>
      <c r="O88" s="8">
        <v>40.531598799999998</v>
      </c>
      <c r="P88" s="8">
        <v>40.616167599999997</v>
      </c>
      <c r="Q88" s="8">
        <v>40.7404352</v>
      </c>
      <c r="R88" s="8">
        <v>41.652502736686202</v>
      </c>
      <c r="S88" s="8">
        <v>41.487288800000002</v>
      </c>
      <c r="T88" s="8">
        <v>39.932341999999998</v>
      </c>
      <c r="U88" s="8">
        <v>46.018802000000001</v>
      </c>
      <c r="V88" s="8">
        <v>53.422739999999997</v>
      </c>
      <c r="W88" s="8">
        <v>55.809868799999997</v>
      </c>
      <c r="X88" s="8">
        <v>62.562676598269199</v>
      </c>
      <c r="Y88" s="8">
        <v>69.479558800000007</v>
      </c>
      <c r="Z88" s="8">
        <v>68.602999999999994</v>
      </c>
      <c r="AA88" s="8">
        <v>64.332257999999996</v>
      </c>
      <c r="AB88" s="8">
        <f t="shared" si="2"/>
        <v>66.244373349567297</v>
      </c>
      <c r="AC88" s="8">
        <v>62.890293999999997</v>
      </c>
      <c r="AD88" s="8">
        <v>75.666528</v>
      </c>
      <c r="AE88" s="8">
        <v>82.670777497923098</v>
      </c>
      <c r="AF88" s="8">
        <v>95.833579999999998</v>
      </c>
      <c r="AG88" s="8">
        <f t="shared" si="3"/>
        <v>79.265294874480773</v>
      </c>
    </row>
    <row r="89" spans="1:33" x14ac:dyDescent="0.3">
      <c r="A89">
        <v>87</v>
      </c>
      <c r="B89" s="4">
        <v>128</v>
      </c>
      <c r="C89" t="s">
        <v>125</v>
      </c>
      <c r="D89" t="s">
        <v>8</v>
      </c>
      <c r="E89" t="s">
        <v>59</v>
      </c>
      <c r="F89" s="8">
        <v>38.509720000000002</v>
      </c>
      <c r="G89" s="8">
        <v>39.485442200000001</v>
      </c>
      <c r="H89" s="8">
        <v>42.297074199999997</v>
      </c>
      <c r="I89" s="8">
        <v>38.190820936299502</v>
      </c>
      <c r="J89" s="8">
        <v>35.722872926759401</v>
      </c>
      <c r="K89" s="8">
        <v>34.328359599999999</v>
      </c>
      <c r="L89" s="8">
        <v>35.714456975685898</v>
      </c>
      <c r="M89" s="8">
        <v>35.931599136960799</v>
      </c>
      <c r="N89" s="8">
        <v>36.236502921750898</v>
      </c>
      <c r="O89" s="8">
        <v>31.289566199999999</v>
      </c>
      <c r="P89" s="8">
        <v>29.194675127006601</v>
      </c>
      <c r="Q89" s="8">
        <v>31.990388599999999</v>
      </c>
      <c r="R89" s="8">
        <v>29.758428734429199</v>
      </c>
      <c r="S89" s="8">
        <v>30.448332600000001</v>
      </c>
      <c r="T89" s="8">
        <v>27.2223148987147</v>
      </c>
      <c r="U89" s="8">
        <v>28.615638000000001</v>
      </c>
      <c r="V89" s="8">
        <v>33.689547909865297</v>
      </c>
      <c r="W89" s="8">
        <v>40.211923599999999</v>
      </c>
      <c r="X89" s="8">
        <v>39.996009999999998</v>
      </c>
      <c r="Y89" s="8">
        <v>41.469060399999996</v>
      </c>
      <c r="Z89" s="8">
        <v>42.361482063537601</v>
      </c>
      <c r="AA89" s="8">
        <v>44.544187999999998</v>
      </c>
      <c r="AB89" s="8">
        <f t="shared" si="2"/>
        <v>42.0926851158844</v>
      </c>
      <c r="AC89" s="8">
        <v>41.929847854680197</v>
      </c>
      <c r="AD89" s="8">
        <v>49.355677215985096</v>
      </c>
      <c r="AE89" s="8">
        <v>56.4</v>
      </c>
      <c r="AF89" s="8">
        <v>57.615517241379301</v>
      </c>
      <c r="AG89" s="8">
        <f t="shared" si="3"/>
        <v>51.325260578011154</v>
      </c>
    </row>
    <row r="90" spans="1:33" x14ac:dyDescent="0.3">
      <c r="A90">
        <v>88</v>
      </c>
      <c r="B90" s="4">
        <v>132</v>
      </c>
      <c r="C90" t="s">
        <v>126</v>
      </c>
      <c r="D90" t="s">
        <v>8</v>
      </c>
      <c r="E90" t="s">
        <v>55</v>
      </c>
      <c r="F90" s="8">
        <v>6</v>
      </c>
      <c r="G90" s="8">
        <v>6.8</v>
      </c>
      <c r="H90" s="8">
        <v>6.8</v>
      </c>
      <c r="I90" s="8">
        <v>6.7</v>
      </c>
      <c r="J90" s="8">
        <v>6.7698113207547204</v>
      </c>
      <c r="K90" s="8">
        <v>6.8781451999999996</v>
      </c>
      <c r="L90" s="8">
        <v>6.9105391999999997</v>
      </c>
      <c r="M90" s="8">
        <v>7.1203311999999999</v>
      </c>
      <c r="N90" s="8">
        <v>7.1340807999999996</v>
      </c>
      <c r="O90" s="8">
        <v>7.2421388000000002</v>
      </c>
      <c r="P90" s="8">
        <v>7.3507476</v>
      </c>
      <c r="Q90" s="8">
        <v>8.1590554829642503</v>
      </c>
      <c r="R90" s="8">
        <v>8.3054016547480103</v>
      </c>
      <c r="S90" s="8">
        <v>8.3183799999999994</v>
      </c>
      <c r="T90" s="8">
        <v>7.3437601240452901</v>
      </c>
      <c r="U90" s="8">
        <v>8.0818170149322999</v>
      </c>
      <c r="V90" s="8">
        <v>8.8007360000000006</v>
      </c>
      <c r="W90" s="8">
        <v>8.7944282956452593</v>
      </c>
      <c r="X90" s="8">
        <v>8.5774399999999993</v>
      </c>
      <c r="Y90" s="8">
        <v>8.3833800000000007</v>
      </c>
      <c r="Z90" s="8">
        <v>8.1639999999999997</v>
      </c>
      <c r="AA90" s="8">
        <v>10.028600000000001</v>
      </c>
      <c r="AB90" s="8">
        <f t="shared" si="2"/>
        <v>8.7883549999999993</v>
      </c>
      <c r="AC90" s="8">
        <v>10.199759999999999</v>
      </c>
      <c r="AD90" s="8">
        <v>10.717000000000001</v>
      </c>
      <c r="AE90" s="8">
        <v>10.6434</v>
      </c>
      <c r="AF90" s="8">
        <v>10.924060000000001</v>
      </c>
      <c r="AG90" s="8">
        <f t="shared" si="3"/>
        <v>10.621055</v>
      </c>
    </row>
    <row r="91" spans="1:33" x14ac:dyDescent="0.3">
      <c r="A91">
        <v>89</v>
      </c>
      <c r="B91" s="4">
        <v>133</v>
      </c>
      <c r="C91" t="s">
        <v>127</v>
      </c>
      <c r="D91" t="s">
        <v>8</v>
      </c>
      <c r="E91" t="s">
        <v>55</v>
      </c>
      <c r="F91" s="8">
        <v>11.3</v>
      </c>
      <c r="G91" s="8">
        <v>11.6</v>
      </c>
      <c r="H91" s="8">
        <v>11.3478260869565</v>
      </c>
      <c r="I91" s="8">
        <v>10.2325581395349</v>
      </c>
      <c r="J91" s="8">
        <v>10.199999999999999</v>
      </c>
      <c r="K91" s="8">
        <v>10.199999999999999</v>
      </c>
      <c r="L91" s="8">
        <v>10.199999999999999</v>
      </c>
      <c r="M91" s="8">
        <v>11.4888888888889</v>
      </c>
      <c r="N91" s="8">
        <v>10.681632</v>
      </c>
      <c r="O91" s="8">
        <v>10.687951999999999</v>
      </c>
      <c r="P91" s="8">
        <v>10.697100769148699</v>
      </c>
      <c r="Q91" s="8">
        <v>9.4758923041116603</v>
      </c>
      <c r="R91" s="8">
        <v>10.556542</v>
      </c>
      <c r="S91" s="8">
        <v>10.394704000000001</v>
      </c>
      <c r="T91" s="8">
        <v>12.502383729474801</v>
      </c>
      <c r="U91" s="8">
        <v>13.333259999999999</v>
      </c>
      <c r="V91" s="8">
        <v>13.333259999999999</v>
      </c>
      <c r="W91" s="8">
        <v>13.128445118575801</v>
      </c>
      <c r="X91" s="8">
        <v>12.3392</v>
      </c>
      <c r="Y91" s="8">
        <v>14.091746000000001</v>
      </c>
      <c r="Z91" s="8">
        <v>14.835000000000001</v>
      </c>
      <c r="AA91" s="8">
        <v>15.2812</v>
      </c>
      <c r="AB91" s="8">
        <f t="shared" si="2"/>
        <v>14.136786499999999</v>
      </c>
      <c r="AC91" s="8">
        <v>13.8</v>
      </c>
      <c r="AD91" s="8">
        <v>13.508240000000001</v>
      </c>
      <c r="AE91" s="8">
        <v>13.8</v>
      </c>
      <c r="AF91" s="8">
        <v>13.4</v>
      </c>
      <c r="AG91" s="8">
        <f t="shared" si="3"/>
        <v>13.62706</v>
      </c>
    </row>
    <row r="92" spans="1:33" x14ac:dyDescent="0.3">
      <c r="A92">
        <v>90</v>
      </c>
      <c r="B92" s="4">
        <v>136</v>
      </c>
      <c r="C92" t="s">
        <v>7</v>
      </c>
      <c r="D92" t="s">
        <v>8</v>
      </c>
      <c r="E92" t="s">
        <v>59</v>
      </c>
      <c r="F92" s="8">
        <v>240504.88666666701</v>
      </c>
      <c r="G92" s="8">
        <v>260619.51666666701</v>
      </c>
      <c r="H92" s="8">
        <v>297710.066666667</v>
      </c>
      <c r="I92" s="8">
        <v>301442.8</v>
      </c>
      <c r="J92" s="8">
        <v>305234.53333333298</v>
      </c>
      <c r="K92" s="8">
        <v>307295.59999999998</v>
      </c>
      <c r="L92" s="8">
        <v>310528.8</v>
      </c>
      <c r="M92" s="8">
        <v>312416.8</v>
      </c>
      <c r="N92" s="8">
        <v>312397.8</v>
      </c>
      <c r="O92" s="8">
        <v>313938.3</v>
      </c>
      <c r="P92" s="8">
        <v>315584.09999999998</v>
      </c>
      <c r="Q92" s="8">
        <v>285913.8</v>
      </c>
      <c r="R92" s="8">
        <v>231967.8</v>
      </c>
      <c r="S92" s="8">
        <v>231967.8</v>
      </c>
      <c r="T92" s="8">
        <v>230451.33333333299</v>
      </c>
      <c r="U92" s="8">
        <v>249209</v>
      </c>
      <c r="V92" s="8">
        <v>257248</v>
      </c>
      <c r="W92" s="8">
        <v>259203.4</v>
      </c>
      <c r="X92" s="8">
        <v>306820</v>
      </c>
      <c r="Y92" s="8">
        <v>306120.13333333301</v>
      </c>
      <c r="Z92" s="8">
        <v>299666.66666666698</v>
      </c>
      <c r="AA92" s="8">
        <v>300624.66666666698</v>
      </c>
      <c r="AB92" s="8">
        <f t="shared" si="2"/>
        <v>303307.86666666676</v>
      </c>
      <c r="AC92" s="8">
        <v>280382.61066666699</v>
      </c>
      <c r="AD92" s="8">
        <v>278606.66666666698</v>
      </c>
      <c r="AE92" s="8">
        <v>319745.09803921601</v>
      </c>
      <c r="AF92" s="8">
        <v>340439.35333333298</v>
      </c>
      <c r="AG92" s="8">
        <f t="shared" si="3"/>
        <v>304793.43217647076</v>
      </c>
    </row>
    <row r="93" spans="1:33" x14ac:dyDescent="0.3">
      <c r="A93">
        <v>91</v>
      </c>
      <c r="B93" s="4">
        <v>138</v>
      </c>
      <c r="C93" t="s">
        <v>128</v>
      </c>
      <c r="D93" t="s">
        <v>20</v>
      </c>
      <c r="E93" t="s">
        <v>59</v>
      </c>
      <c r="F93" s="8">
        <v>2369.2051999999999</v>
      </c>
      <c r="G93" s="8">
        <v>2379.4686569999999</v>
      </c>
      <c r="H93" s="8">
        <v>2346.5860670000002</v>
      </c>
      <c r="I93" s="8">
        <v>2199.0370490505702</v>
      </c>
      <c r="J93" s="8">
        <v>2312.8306075</v>
      </c>
      <c r="K93" s="8">
        <v>2298.3692624999999</v>
      </c>
      <c r="L93" s="8">
        <v>2322.5514750000002</v>
      </c>
      <c r="M93" s="8">
        <v>2614.3108266322702</v>
      </c>
      <c r="N93" s="8">
        <v>2631.5737201846</v>
      </c>
      <c r="O93" s="8">
        <v>2732.2895467500002</v>
      </c>
      <c r="P93" s="8">
        <v>2744.0644387500001</v>
      </c>
      <c r="Q93" s="8">
        <v>2843.1902137500001</v>
      </c>
      <c r="R93" s="8">
        <v>2760.88733914145</v>
      </c>
      <c r="S93" s="8">
        <v>2389.2346237500001</v>
      </c>
      <c r="T93" s="8">
        <v>2381.5738474999998</v>
      </c>
      <c r="U93" s="8">
        <v>2492.16360758666</v>
      </c>
      <c r="V93" s="8">
        <v>2355.4270000000001</v>
      </c>
      <c r="W93" s="8">
        <v>2419.0090500000001</v>
      </c>
      <c r="X93" s="8">
        <v>2672.1112499999999</v>
      </c>
      <c r="Y93" s="8">
        <v>2915.7599696135799</v>
      </c>
      <c r="Z93" s="8">
        <v>3176.7196451914101</v>
      </c>
      <c r="AA93" s="8">
        <v>3337.0286431350501</v>
      </c>
      <c r="AB93" s="8">
        <f t="shared" si="2"/>
        <v>3025.4048769850101</v>
      </c>
      <c r="AC93" s="8">
        <v>3373.92299643457</v>
      </c>
      <c r="AD93" s="8">
        <v>2880.3246020443698</v>
      </c>
      <c r="AE93" s="8">
        <v>2112.7622058616998</v>
      </c>
      <c r="AF93" s="8">
        <v>1954.6659646394801</v>
      </c>
      <c r="AG93" s="8">
        <f t="shared" si="3"/>
        <v>2580.4189422450299</v>
      </c>
    </row>
    <row r="94" spans="1:33" x14ac:dyDescent="0.3">
      <c r="A94">
        <v>92</v>
      </c>
      <c r="B94" s="4">
        <v>139</v>
      </c>
      <c r="C94" t="s">
        <v>129</v>
      </c>
      <c r="D94" t="s">
        <v>8</v>
      </c>
      <c r="E94" t="s">
        <v>59</v>
      </c>
      <c r="F94" s="8">
        <v>506.97379999999998</v>
      </c>
      <c r="G94" s="8">
        <v>516.77483299999994</v>
      </c>
      <c r="H94" s="8">
        <v>542.33821224630606</v>
      </c>
      <c r="I94" s="8">
        <v>566.85226306981895</v>
      </c>
      <c r="J94" s="8">
        <v>558.87408359999995</v>
      </c>
      <c r="K94" s="8">
        <v>564.21034680000002</v>
      </c>
      <c r="L94" s="8">
        <v>588.73234497437795</v>
      </c>
      <c r="M94" s="8">
        <v>560.90428648589398</v>
      </c>
      <c r="N94" s="8">
        <v>547.34660329894803</v>
      </c>
      <c r="O94" s="8">
        <v>550.04568582251898</v>
      </c>
      <c r="P94" s="8">
        <v>576.88426054075205</v>
      </c>
      <c r="Q94" s="8">
        <v>466.88644620000002</v>
      </c>
      <c r="R94" s="8">
        <v>466.597453080761</v>
      </c>
      <c r="S94" s="8">
        <v>466.62750540000002</v>
      </c>
      <c r="T94" s="8">
        <v>454.048101116711</v>
      </c>
      <c r="U94" s="8">
        <v>435.56783188072097</v>
      </c>
      <c r="V94" s="8">
        <v>413.83898733903698</v>
      </c>
      <c r="W94" s="8">
        <v>414.64190223358599</v>
      </c>
      <c r="X94" s="8">
        <v>417.77861507210997</v>
      </c>
      <c r="Y94" s="8">
        <v>444.45064109601799</v>
      </c>
      <c r="Z94" s="8">
        <v>544.79263550914902</v>
      </c>
      <c r="AA94" s="8">
        <v>557.83785890463605</v>
      </c>
      <c r="AB94" s="8">
        <f t="shared" si="2"/>
        <v>491.21493764547824</v>
      </c>
      <c r="AC94" s="8">
        <v>746.82232274820399</v>
      </c>
      <c r="AD94" s="8">
        <v>697.79013507533796</v>
      </c>
      <c r="AE94" s="8">
        <v>829.13800000000003</v>
      </c>
      <c r="AF94" s="8">
        <v>925.47</v>
      </c>
      <c r="AG94" s="8">
        <f t="shared" si="3"/>
        <v>799.80511445588559</v>
      </c>
    </row>
    <row r="95" spans="1:33" x14ac:dyDescent="0.3">
      <c r="A95">
        <v>93</v>
      </c>
      <c r="B95" s="4">
        <v>140</v>
      </c>
      <c r="C95" t="s">
        <v>130</v>
      </c>
      <c r="D95" t="s">
        <v>8</v>
      </c>
      <c r="E95" t="s">
        <v>55</v>
      </c>
      <c r="F95" s="8">
        <v>422.21147999999999</v>
      </c>
      <c r="G95" s="8">
        <v>430.59830879999998</v>
      </c>
      <c r="H95" s="8">
        <v>415.27526740000002</v>
      </c>
      <c r="I95" s="8">
        <v>393.3521988</v>
      </c>
      <c r="J95" s="8">
        <v>394.23368040000003</v>
      </c>
      <c r="K95" s="8">
        <v>396.89570520000001</v>
      </c>
      <c r="L95" s="8">
        <v>401.07162959999999</v>
      </c>
      <c r="M95" s="8">
        <v>407.033347290807</v>
      </c>
      <c r="N95" s="8">
        <v>410.487298996427</v>
      </c>
      <c r="O95" s="8">
        <v>431.141932</v>
      </c>
      <c r="P95" s="8">
        <v>454.87607482200798</v>
      </c>
      <c r="Q95" s="8">
        <v>424.25831699999998</v>
      </c>
      <c r="R95" s="8">
        <v>431.49247559999998</v>
      </c>
      <c r="S95" s="8">
        <v>431.49247559999998</v>
      </c>
      <c r="T95" s="8">
        <v>422.79951599999998</v>
      </c>
      <c r="U95" s="8">
        <v>422.39951600000001</v>
      </c>
      <c r="V95" s="8">
        <v>430.44558000000001</v>
      </c>
      <c r="W95" s="8">
        <v>444.23642760000001</v>
      </c>
      <c r="X95" s="8">
        <v>447.73140999999998</v>
      </c>
      <c r="Y95" s="8">
        <v>422.93534599999998</v>
      </c>
      <c r="Z95" s="8">
        <v>407.32499999999999</v>
      </c>
      <c r="AA95" s="8">
        <v>410.682928</v>
      </c>
      <c r="AB95" s="8">
        <f t="shared" si="2"/>
        <v>422.16867099999996</v>
      </c>
      <c r="AC95" s="8">
        <v>409.642938483102</v>
      </c>
      <c r="AD95" s="8">
        <v>459.54394400000001</v>
      </c>
      <c r="AE95" s="8">
        <v>487.67543999999998</v>
      </c>
      <c r="AF95" s="8">
        <v>499.71523999999999</v>
      </c>
      <c r="AG95" s="8">
        <f t="shared" si="3"/>
        <v>464.14439062077548</v>
      </c>
    </row>
    <row r="96" spans="1:33" x14ac:dyDescent="0.3">
      <c r="A96">
        <v>94</v>
      </c>
      <c r="B96" s="4">
        <v>142</v>
      </c>
      <c r="C96" t="s">
        <v>131</v>
      </c>
      <c r="D96" t="s">
        <v>8</v>
      </c>
      <c r="E96" t="s">
        <v>53</v>
      </c>
      <c r="F96" s="8">
        <v>200.9325</v>
      </c>
      <c r="G96" s="8">
        <v>204.8170125</v>
      </c>
      <c r="H96" s="8">
        <v>206.93372600000001</v>
      </c>
      <c r="I96" s="8">
        <v>203.78044199999999</v>
      </c>
      <c r="J96" s="8">
        <v>206.05271049999999</v>
      </c>
      <c r="K96" s="8">
        <v>208.26438450000001</v>
      </c>
      <c r="L96" s="8">
        <v>219.85044300000001</v>
      </c>
      <c r="M96" s="8">
        <v>247.21965</v>
      </c>
      <c r="N96" s="8">
        <v>251.32002499999999</v>
      </c>
      <c r="O96" s="8">
        <v>297.00413711592199</v>
      </c>
      <c r="P96" s="8">
        <v>312.744589001397</v>
      </c>
      <c r="Q96" s="8">
        <v>276.37893911751303</v>
      </c>
      <c r="R96" s="8">
        <v>258.90034050000003</v>
      </c>
      <c r="S96" s="8">
        <v>254.85439049999999</v>
      </c>
      <c r="T96" s="8">
        <v>269.30650000000003</v>
      </c>
      <c r="U96" s="8">
        <v>272.64268499999997</v>
      </c>
      <c r="V96" s="8">
        <v>288.328195120293</v>
      </c>
      <c r="W96" s="8">
        <v>293.44764300000003</v>
      </c>
      <c r="X96" s="8">
        <v>292.96637440476201</v>
      </c>
      <c r="Y96" s="8">
        <v>301.248050398982</v>
      </c>
      <c r="Z96" s="8">
        <v>308.87625000000003</v>
      </c>
      <c r="AA96" s="8">
        <v>300.720454767501</v>
      </c>
      <c r="AB96" s="8">
        <f t="shared" si="2"/>
        <v>300.95278239281129</v>
      </c>
      <c r="AC96" s="8">
        <v>331.08085</v>
      </c>
      <c r="AD96" s="8">
        <v>332.57274999999998</v>
      </c>
      <c r="AE96" s="8">
        <v>366.37037500000002</v>
      </c>
      <c r="AF96" s="8">
        <v>386.63499999999999</v>
      </c>
      <c r="AG96" s="8">
        <f t="shared" si="3"/>
        <v>354.16474375000001</v>
      </c>
    </row>
    <row r="97" spans="1:33" x14ac:dyDescent="0.3">
      <c r="A97">
        <v>95</v>
      </c>
      <c r="B97" s="4">
        <v>143</v>
      </c>
      <c r="C97" t="s">
        <v>24</v>
      </c>
      <c r="D97" t="s">
        <v>8</v>
      </c>
      <c r="E97" t="s">
        <v>55</v>
      </c>
      <c r="F97" s="8">
        <v>249.48</v>
      </c>
      <c r="G97" s="8">
        <v>254.794795658466</v>
      </c>
      <c r="H97" s="8">
        <v>230.51580000000001</v>
      </c>
      <c r="I97" s="8">
        <v>228.6036</v>
      </c>
      <c r="J97" s="8">
        <v>235.38051999999999</v>
      </c>
      <c r="K97" s="8">
        <v>231.87719999999999</v>
      </c>
      <c r="L97" s="8">
        <v>233.68559999999999</v>
      </c>
      <c r="M97" s="8">
        <v>238.74160000000001</v>
      </c>
      <c r="N97" s="8">
        <v>244.2244</v>
      </c>
      <c r="O97" s="8">
        <v>248.31327999999999</v>
      </c>
      <c r="P97" s="8">
        <v>248.084175414177</v>
      </c>
      <c r="Q97" s="8">
        <v>249.76555077318201</v>
      </c>
      <c r="R97" s="8">
        <v>265.2056</v>
      </c>
      <c r="S97" s="8">
        <v>265.2056</v>
      </c>
      <c r="T97" s="8">
        <v>273.97500000000002</v>
      </c>
      <c r="U97" s="8">
        <v>273.97500000000002</v>
      </c>
      <c r="V97" s="8">
        <v>275.97500000000002</v>
      </c>
      <c r="W97" s="8">
        <v>285.4316</v>
      </c>
      <c r="X97" s="8">
        <v>259.505</v>
      </c>
      <c r="Y97" s="8">
        <v>258.913060428481</v>
      </c>
      <c r="Z97" s="8">
        <v>278.76541798135099</v>
      </c>
      <c r="AA97" s="8">
        <v>278.28800000000001</v>
      </c>
      <c r="AB97" s="8">
        <f t="shared" si="2"/>
        <v>268.86786960245797</v>
      </c>
      <c r="AC97" s="8">
        <v>302.292973086627</v>
      </c>
      <c r="AD97" s="8">
        <v>298.82400000000001</v>
      </c>
      <c r="AE97" s="8">
        <v>300.25890257964602</v>
      </c>
      <c r="AF97" s="8">
        <v>329.80378111256499</v>
      </c>
      <c r="AG97" s="8">
        <f t="shared" si="3"/>
        <v>307.79491419470952</v>
      </c>
    </row>
    <row r="98" spans="1:33" x14ac:dyDescent="0.3">
      <c r="A98">
        <v>96</v>
      </c>
      <c r="B98" s="4">
        <v>144</v>
      </c>
      <c r="C98" t="s">
        <v>132</v>
      </c>
      <c r="D98" t="s">
        <v>8</v>
      </c>
      <c r="E98" t="s">
        <v>55</v>
      </c>
      <c r="F98" s="8">
        <v>128.083</v>
      </c>
      <c r="G98" s="8">
        <v>130.559155</v>
      </c>
      <c r="H98" s="8">
        <v>132.45574999999999</v>
      </c>
      <c r="I98" s="8">
        <v>134.1165</v>
      </c>
      <c r="J98" s="8">
        <v>116.40300000000001</v>
      </c>
      <c r="K98" s="8">
        <v>117.97026</v>
      </c>
      <c r="L98" s="8">
        <v>146.84327999999999</v>
      </c>
      <c r="M98" s="8">
        <v>147.73607999999999</v>
      </c>
      <c r="N98" s="8">
        <v>148.98972000000001</v>
      </c>
      <c r="O98" s="8">
        <v>149.72442000000001</v>
      </c>
      <c r="P98" s="8">
        <v>117.33255</v>
      </c>
      <c r="Q98" s="8">
        <v>117.33255</v>
      </c>
      <c r="R98" s="8">
        <v>117.33255</v>
      </c>
      <c r="S98" s="8">
        <v>117.33255</v>
      </c>
      <c r="T98" s="8">
        <v>126.61425</v>
      </c>
      <c r="U98" s="8">
        <v>120.58499999999999</v>
      </c>
      <c r="V98" s="8">
        <v>120.58499999999999</v>
      </c>
      <c r="W98" s="8">
        <v>120.249</v>
      </c>
      <c r="X98" s="8">
        <v>119.02500000000001</v>
      </c>
      <c r="Y98" s="8">
        <v>118.7535</v>
      </c>
      <c r="Z98" s="8">
        <v>136.22499999999999</v>
      </c>
      <c r="AA98" s="8">
        <v>129.81559999999999</v>
      </c>
      <c r="AB98" s="8">
        <f t="shared" si="2"/>
        <v>125.95477500000001</v>
      </c>
      <c r="AC98" s="8">
        <v>138.80000000000001</v>
      </c>
      <c r="AD98" s="8">
        <v>137.63361344537799</v>
      </c>
      <c r="AE98" s="8">
        <v>138.30000000000001</v>
      </c>
      <c r="AF98" s="8">
        <v>138.30000000000001</v>
      </c>
      <c r="AG98" s="8">
        <f t="shared" si="3"/>
        <v>138.25840336134451</v>
      </c>
    </row>
    <row r="99" spans="1:33" x14ac:dyDescent="0.3">
      <c r="A99">
        <v>97</v>
      </c>
      <c r="B99" s="4">
        <v>145</v>
      </c>
      <c r="C99" t="s">
        <v>133</v>
      </c>
      <c r="D99" t="s">
        <v>8</v>
      </c>
      <c r="E99" t="s">
        <v>53</v>
      </c>
      <c r="F99" s="8">
        <v>214.84</v>
      </c>
      <c r="G99" s="8">
        <v>218.52940000000001</v>
      </c>
      <c r="H99" s="8">
        <v>220.74711622328101</v>
      </c>
      <c r="I99" s="8">
        <v>238.5864</v>
      </c>
      <c r="J99" s="8">
        <v>241.28559999999999</v>
      </c>
      <c r="K99" s="8">
        <v>246.75280000000001</v>
      </c>
      <c r="L99" s="8">
        <v>345.00276000000002</v>
      </c>
      <c r="M99" s="8">
        <v>376.37388433734901</v>
      </c>
      <c r="N99" s="8">
        <v>390.89776000000001</v>
      </c>
      <c r="O99" s="8">
        <v>384.77566000000002</v>
      </c>
      <c r="P99" s="8">
        <v>436.96260000000001</v>
      </c>
      <c r="Q99" s="8">
        <v>291.30840000000001</v>
      </c>
      <c r="R99" s="8">
        <v>291.30840000000001</v>
      </c>
      <c r="S99" s="8">
        <v>291.30840000000001</v>
      </c>
      <c r="T99" s="8">
        <v>289.404</v>
      </c>
      <c r="U99" s="8">
        <v>249.209</v>
      </c>
      <c r="V99" s="8">
        <v>237.95439999999999</v>
      </c>
      <c r="W99" s="8">
        <v>237.29136</v>
      </c>
      <c r="X99" s="8">
        <v>238.05</v>
      </c>
      <c r="Y99" s="8">
        <v>240.20594318181799</v>
      </c>
      <c r="Z99" s="8">
        <v>235.14204545454501</v>
      </c>
      <c r="AA99" s="8">
        <v>231.81908999999999</v>
      </c>
      <c r="AB99" s="8">
        <f t="shared" si="2"/>
        <v>236.30426965909075</v>
      </c>
      <c r="AC99" s="8">
        <v>284.03940839201499</v>
      </c>
      <c r="AD99" s="8">
        <v>351.68119999999999</v>
      </c>
      <c r="AE99" s="8">
        <v>368.71</v>
      </c>
      <c r="AF99" s="8">
        <v>339.13194598682099</v>
      </c>
      <c r="AG99" s="8">
        <f t="shared" si="3"/>
        <v>335.890638594709</v>
      </c>
    </row>
    <row r="100" spans="1:33" x14ac:dyDescent="0.3">
      <c r="A100">
        <v>98</v>
      </c>
      <c r="B100" s="4">
        <v>146</v>
      </c>
      <c r="C100" t="s">
        <v>134</v>
      </c>
      <c r="D100" t="s">
        <v>8</v>
      </c>
      <c r="E100" t="s">
        <v>53</v>
      </c>
      <c r="F100" s="8">
        <v>229.52</v>
      </c>
      <c r="G100" s="8">
        <v>233.4932</v>
      </c>
      <c r="H100" s="8">
        <v>235.88817145686701</v>
      </c>
      <c r="I100" s="8">
        <v>253.91399999999999</v>
      </c>
      <c r="J100" s="8">
        <v>256.73923945612802</v>
      </c>
      <c r="K100" s="8">
        <v>258.37799999999999</v>
      </c>
      <c r="L100" s="8">
        <v>339.47615999999999</v>
      </c>
      <c r="M100" s="8">
        <v>396.128647761948</v>
      </c>
      <c r="N100" s="8">
        <v>384.84676000000002</v>
      </c>
      <c r="O100" s="8">
        <v>386.57686000000001</v>
      </c>
      <c r="P100" s="8">
        <v>428.41120000000001</v>
      </c>
      <c r="Q100" s="8">
        <v>252.01413360000001</v>
      </c>
      <c r="R100" s="8">
        <v>247.61214000000001</v>
      </c>
      <c r="S100" s="8">
        <v>247.61214000000001</v>
      </c>
      <c r="T100" s="8">
        <v>245.99340000000001</v>
      </c>
      <c r="U100" s="8">
        <v>229.91540000000001</v>
      </c>
      <c r="V100" s="8">
        <v>213.8374</v>
      </c>
      <c r="W100" s="8">
        <v>213.24155999999999</v>
      </c>
      <c r="X100" s="8">
        <v>214.245</v>
      </c>
      <c r="Y100" s="8">
        <v>215.53760249999999</v>
      </c>
      <c r="Z100" s="8">
        <v>210.99375000000001</v>
      </c>
      <c r="AA100" s="8">
        <v>208.8965</v>
      </c>
      <c r="AB100" s="8">
        <f t="shared" si="2"/>
        <v>212.41821312500002</v>
      </c>
      <c r="AC100" s="8">
        <v>254.31819716508701</v>
      </c>
      <c r="AD100" s="8">
        <v>330.99880000000002</v>
      </c>
      <c r="AE100" s="8">
        <v>348.53</v>
      </c>
      <c r="AF100" s="8">
        <v>321.493312720848</v>
      </c>
      <c r="AG100" s="8">
        <f t="shared" si="3"/>
        <v>313.83507747148377</v>
      </c>
    </row>
    <row r="101" spans="1:33" x14ac:dyDescent="0.3">
      <c r="A101">
        <v>99</v>
      </c>
      <c r="B101" s="4">
        <v>149</v>
      </c>
      <c r="C101" t="s">
        <v>135</v>
      </c>
      <c r="D101" t="s">
        <v>30</v>
      </c>
      <c r="E101" t="s">
        <v>59</v>
      </c>
      <c r="F101" s="8">
        <v>159.898838769148</v>
      </c>
      <c r="G101" s="8">
        <v>164.79679619999999</v>
      </c>
      <c r="H101" s="8">
        <v>172.7014222</v>
      </c>
      <c r="I101" s="8">
        <v>175.86408527401801</v>
      </c>
      <c r="J101" s="8">
        <v>137.80239879999999</v>
      </c>
      <c r="K101" s="8">
        <v>131.2536044</v>
      </c>
      <c r="L101" s="8">
        <v>131.64767119999999</v>
      </c>
      <c r="M101" s="8">
        <v>140.67114689197601</v>
      </c>
      <c r="N101" s="8">
        <v>141.557875196136</v>
      </c>
      <c r="O101" s="8">
        <v>141.95261830758599</v>
      </c>
      <c r="P101" s="8">
        <v>142.083146651069</v>
      </c>
      <c r="Q101" s="8">
        <v>126.7544066</v>
      </c>
      <c r="R101" s="8">
        <v>131.52696689227901</v>
      </c>
      <c r="S101" s="8">
        <v>130.55001419999999</v>
      </c>
      <c r="T101" s="8">
        <v>123.58345199999999</v>
      </c>
      <c r="U101" s="8">
        <v>130.42134722730199</v>
      </c>
      <c r="V101" s="8">
        <v>131.07579999999999</v>
      </c>
      <c r="W101" s="8">
        <v>130.80251999999999</v>
      </c>
      <c r="X101" s="8">
        <v>130.822314166979</v>
      </c>
      <c r="Y101" s="8">
        <v>138.00183610507099</v>
      </c>
      <c r="Z101" s="8">
        <v>138.527290964267</v>
      </c>
      <c r="AA101" s="8">
        <v>173.583804401859</v>
      </c>
      <c r="AB101" s="8">
        <f t="shared" si="2"/>
        <v>145.23381140954399</v>
      </c>
      <c r="AC101" s="8">
        <v>209.87452728674</v>
      </c>
      <c r="AD101" s="8">
        <v>203.357720305838</v>
      </c>
      <c r="AE101" s="8">
        <v>267.45874807576701</v>
      </c>
      <c r="AF101" s="8">
        <v>248.355531784601</v>
      </c>
      <c r="AG101" s="8">
        <f t="shared" si="3"/>
        <v>232.26163186323652</v>
      </c>
    </row>
    <row r="102" spans="1:33" x14ac:dyDescent="0.3">
      <c r="A102">
        <v>100</v>
      </c>
      <c r="B102" s="4">
        <v>150</v>
      </c>
      <c r="C102" t="s">
        <v>136</v>
      </c>
      <c r="D102" t="s">
        <v>8</v>
      </c>
      <c r="E102" t="s">
        <v>59</v>
      </c>
      <c r="F102" s="8">
        <v>3541.55</v>
      </c>
      <c r="G102" s="8">
        <v>3763.3957</v>
      </c>
      <c r="H102" s="8">
        <v>3833.269405</v>
      </c>
      <c r="I102" s="8">
        <v>3617.3136</v>
      </c>
      <c r="J102" s="8">
        <v>3658.9342999999999</v>
      </c>
      <c r="K102" s="8">
        <v>3671.922</v>
      </c>
      <c r="L102" s="8">
        <v>3718.4508000000001</v>
      </c>
      <c r="M102" s="8">
        <v>3892.3691399999998</v>
      </c>
      <c r="N102" s="8">
        <v>3825.2710099999999</v>
      </c>
      <c r="O102" s="8">
        <v>3884.3827350000001</v>
      </c>
      <c r="P102" s="8">
        <v>3904.746345</v>
      </c>
      <c r="Q102" s="8">
        <v>3758.2424955000001</v>
      </c>
      <c r="R102" s="8">
        <v>3762.3289049999998</v>
      </c>
      <c r="S102" s="8">
        <v>3762.3289049999998</v>
      </c>
      <c r="T102" s="8">
        <v>3939.11</v>
      </c>
      <c r="U102" s="8">
        <v>3939.11</v>
      </c>
      <c r="V102" s="8">
        <v>4124.0069999999996</v>
      </c>
      <c r="W102" s="8">
        <v>4369.0469999999996</v>
      </c>
      <c r="X102" s="8">
        <v>4431.0916256157698</v>
      </c>
      <c r="Y102" s="8">
        <v>4314.7105000000001</v>
      </c>
      <c r="Z102" s="8">
        <v>4311.0036945812799</v>
      </c>
      <c r="AA102" s="8">
        <v>4311.0036945812799</v>
      </c>
      <c r="AB102" s="8">
        <f t="shared" si="2"/>
        <v>4341.952378694582</v>
      </c>
      <c r="AC102" s="8">
        <v>4139.8522167487699</v>
      </c>
      <c r="AD102" s="8">
        <v>6503.45</v>
      </c>
      <c r="AE102" s="8">
        <v>6503.5</v>
      </c>
      <c r="AF102" s="8">
        <v>6542</v>
      </c>
      <c r="AG102" s="8">
        <f t="shared" si="3"/>
        <v>5922.2005541871922</v>
      </c>
    </row>
    <row r="103" spans="1:33" x14ac:dyDescent="0.3">
      <c r="A103">
        <v>101</v>
      </c>
      <c r="B103" s="4">
        <v>151</v>
      </c>
      <c r="C103" t="s">
        <v>137</v>
      </c>
      <c r="D103" t="s">
        <v>30</v>
      </c>
      <c r="E103" t="s">
        <v>59</v>
      </c>
      <c r="F103" s="8">
        <v>315.62</v>
      </c>
      <c r="G103" s="8">
        <v>311.24704000000003</v>
      </c>
      <c r="H103" s="8">
        <v>325.46269999999998</v>
      </c>
      <c r="I103" s="8">
        <v>313.97942255421702</v>
      </c>
      <c r="J103" s="8">
        <v>296.68796639999999</v>
      </c>
      <c r="K103" s="8">
        <v>294.00376319999998</v>
      </c>
      <c r="L103" s="8">
        <v>297.0971136</v>
      </c>
      <c r="M103" s="8">
        <v>317.80225142094099</v>
      </c>
      <c r="N103" s="8">
        <v>314.25616639999998</v>
      </c>
      <c r="O103" s="8">
        <v>315.80583039999999</v>
      </c>
      <c r="P103" s="8">
        <v>294.14609906086997</v>
      </c>
      <c r="Q103" s="8">
        <v>298.04086080000002</v>
      </c>
      <c r="R103" s="8">
        <v>283.2165</v>
      </c>
      <c r="S103" s="8">
        <v>283.2165</v>
      </c>
      <c r="T103" s="8">
        <v>340.08465217391301</v>
      </c>
      <c r="U103" s="8">
        <v>333.26105622987399</v>
      </c>
      <c r="V103" s="8">
        <v>326.38339999999999</v>
      </c>
      <c r="W103" s="8">
        <v>325.47395999999998</v>
      </c>
      <c r="X103" s="8">
        <v>320.57400000000001</v>
      </c>
      <c r="Y103" s="8">
        <v>324.59289999999999</v>
      </c>
      <c r="Z103" s="8">
        <v>322.39999999999998</v>
      </c>
      <c r="AA103" s="8">
        <v>330.17759999999998</v>
      </c>
      <c r="AB103" s="8">
        <f t="shared" si="2"/>
        <v>324.43612499999995</v>
      </c>
      <c r="AC103" s="8">
        <v>275.96319999999997</v>
      </c>
      <c r="AD103" s="8">
        <v>289.46879999999999</v>
      </c>
      <c r="AE103" s="8">
        <v>431.23356000000001</v>
      </c>
      <c r="AF103" s="8">
        <v>377.53800000000001</v>
      </c>
      <c r="AG103" s="8">
        <f t="shared" si="3"/>
        <v>343.55088999999998</v>
      </c>
    </row>
    <row r="104" spans="1:33" x14ac:dyDescent="0.3">
      <c r="A104">
        <v>102</v>
      </c>
      <c r="B104" s="4">
        <v>154</v>
      </c>
      <c r="C104" t="s">
        <v>138</v>
      </c>
      <c r="D104" t="s">
        <v>30</v>
      </c>
      <c r="E104" t="s">
        <v>55</v>
      </c>
      <c r="F104" s="8">
        <v>45.508000000000003</v>
      </c>
      <c r="G104" s="8">
        <v>46.387779999999999</v>
      </c>
      <c r="H104" s="8">
        <v>35.100773750000002</v>
      </c>
      <c r="I104" s="8">
        <v>35.422796511627901</v>
      </c>
      <c r="J104" s="8">
        <v>34.726894999999999</v>
      </c>
      <c r="K104" s="8">
        <v>35.742645000000003</v>
      </c>
      <c r="L104" s="8">
        <v>37.697670000000002</v>
      </c>
      <c r="M104" s="8">
        <v>37.926870000000001</v>
      </c>
      <c r="N104" s="8">
        <v>43.25508</v>
      </c>
      <c r="O104" s="8">
        <v>43.468380000000003</v>
      </c>
      <c r="P104" s="8">
        <v>31.2825497727273</v>
      </c>
      <c r="Q104" s="8">
        <v>38.638822500000003</v>
      </c>
      <c r="R104" s="8">
        <v>39.023187749999998</v>
      </c>
      <c r="S104" s="8">
        <v>39.023187749999998</v>
      </c>
      <c r="T104" s="8">
        <v>38.064664999999998</v>
      </c>
      <c r="U104" s="8">
        <v>38.386225000000003</v>
      </c>
      <c r="V104" s="8">
        <v>45.420349999999999</v>
      </c>
      <c r="W104" s="8">
        <v>45.293790000000001</v>
      </c>
      <c r="X104" s="8">
        <v>44.336812500000001</v>
      </c>
      <c r="Y104" s="8">
        <v>45.047161000000003</v>
      </c>
      <c r="Z104" s="8">
        <v>42.431249999999999</v>
      </c>
      <c r="AA104" s="8">
        <v>40.994335</v>
      </c>
      <c r="AB104" s="8">
        <f t="shared" si="2"/>
        <v>43.202389625000002</v>
      </c>
      <c r="AC104" s="8">
        <v>43.373150000000003</v>
      </c>
      <c r="AD104" s="8">
        <v>41.241249406779701</v>
      </c>
      <c r="AE104" s="8">
        <v>45.210995338983103</v>
      </c>
      <c r="AF104" s="8">
        <v>42.75</v>
      </c>
      <c r="AG104" s="8">
        <f t="shared" si="3"/>
        <v>43.143848686440705</v>
      </c>
    </row>
    <row r="105" spans="1:33" x14ac:dyDescent="0.3">
      <c r="A105">
        <v>103</v>
      </c>
      <c r="B105" s="4">
        <v>155</v>
      </c>
      <c r="C105" t="s">
        <v>139</v>
      </c>
      <c r="D105" t="s">
        <v>30</v>
      </c>
      <c r="E105" t="s">
        <v>55</v>
      </c>
      <c r="F105" s="8">
        <v>47.71</v>
      </c>
      <c r="G105" s="8">
        <v>48.632350000000002</v>
      </c>
      <c r="H105" s="8">
        <v>51.468519999999998</v>
      </c>
      <c r="I105" s="8">
        <v>52.113840000000003</v>
      </c>
      <c r="J105" s="8">
        <v>48.113239999999998</v>
      </c>
      <c r="K105" s="8">
        <v>48.438119999999998</v>
      </c>
      <c r="L105" s="8">
        <v>52.10568</v>
      </c>
      <c r="M105" s="8">
        <v>52.42248</v>
      </c>
      <c r="N105" s="8">
        <v>48.061199999999999</v>
      </c>
      <c r="O105" s="8">
        <v>48.298200000000001</v>
      </c>
      <c r="P105" s="8">
        <v>46.123829999999998</v>
      </c>
      <c r="Q105" s="8">
        <v>44.505450000000003</v>
      </c>
      <c r="R105" s="8">
        <v>45.314639999999997</v>
      </c>
      <c r="S105" s="8">
        <v>45.314639999999997</v>
      </c>
      <c r="T105" s="8">
        <v>50.391100000000002</v>
      </c>
      <c r="U105" s="8">
        <v>50.998899999999999</v>
      </c>
      <c r="V105" s="8">
        <v>50.195</v>
      </c>
      <c r="W105" s="8">
        <v>51.686320000000002</v>
      </c>
      <c r="X105" s="8">
        <v>52.303826151642397</v>
      </c>
      <c r="Y105" s="8">
        <v>49.584499999999998</v>
      </c>
      <c r="Z105" s="8">
        <v>50.222523975769001</v>
      </c>
      <c r="AA105" s="8">
        <v>51.6</v>
      </c>
      <c r="AB105" s="8">
        <f t="shared" si="2"/>
        <v>50.927712531852848</v>
      </c>
      <c r="AC105" s="8">
        <v>56</v>
      </c>
      <c r="AD105" s="8">
        <v>56</v>
      </c>
      <c r="AE105" s="8">
        <v>67</v>
      </c>
      <c r="AF105" s="8">
        <v>61.846153846153797</v>
      </c>
      <c r="AG105" s="8">
        <f t="shared" si="3"/>
        <v>60.211538461538453</v>
      </c>
    </row>
    <row r="106" spans="1:33" x14ac:dyDescent="0.3">
      <c r="A106">
        <v>104</v>
      </c>
      <c r="B106" s="4">
        <v>157</v>
      </c>
      <c r="C106" t="s">
        <v>140</v>
      </c>
      <c r="D106" t="s">
        <v>8</v>
      </c>
      <c r="E106" t="s">
        <v>59</v>
      </c>
      <c r="F106" s="8">
        <v>1864.36</v>
      </c>
      <c r="G106" s="8">
        <v>1900.4025999999999</v>
      </c>
      <c r="H106" s="8">
        <v>1760.375</v>
      </c>
      <c r="I106" s="8">
        <v>1946.6052</v>
      </c>
      <c r="J106" s="8">
        <v>1971.0907999999999</v>
      </c>
      <c r="K106" s="8">
        <v>1984.4004</v>
      </c>
      <c r="L106" s="8">
        <v>2008.43712</v>
      </c>
      <c r="M106" s="8">
        <v>2020.64832</v>
      </c>
      <c r="N106" s="8">
        <v>2038.5959</v>
      </c>
      <c r="O106" s="8">
        <v>2048.6486500000001</v>
      </c>
      <c r="P106" s="8">
        <v>2059.3885500000001</v>
      </c>
      <c r="Q106" s="8">
        <v>1840.90725</v>
      </c>
      <c r="R106" s="8">
        <v>1820.6775</v>
      </c>
      <c r="S106" s="8">
        <v>1820.6775</v>
      </c>
      <c r="T106" s="8">
        <v>1808.7750000000001</v>
      </c>
      <c r="U106" s="8">
        <v>1808.7750000000001</v>
      </c>
      <c r="V106" s="8">
        <v>2266.998</v>
      </c>
      <c r="W106" s="8">
        <v>2260.6812</v>
      </c>
      <c r="X106" s="8">
        <v>2182.125</v>
      </c>
      <c r="Y106" s="8">
        <v>2652.1615000000002</v>
      </c>
      <c r="Z106" s="8">
        <v>2410.8312500000002</v>
      </c>
      <c r="AA106" s="8">
        <v>2277.614</v>
      </c>
      <c r="AB106" s="8">
        <f t="shared" si="2"/>
        <v>2380.6829375000002</v>
      </c>
      <c r="AC106" s="8">
        <v>3149.58</v>
      </c>
      <c r="AD106" s="8">
        <v>2812.7159999999999</v>
      </c>
      <c r="AE106" s="8">
        <v>2962.96875</v>
      </c>
      <c r="AF106" s="8">
        <v>2591.1042499999999</v>
      </c>
      <c r="AG106" s="8">
        <f t="shared" si="3"/>
        <v>2879.0922500000001</v>
      </c>
    </row>
    <row r="107" spans="1:33" x14ac:dyDescent="0.3">
      <c r="A107">
        <v>105</v>
      </c>
      <c r="B107" s="4">
        <v>160</v>
      </c>
      <c r="C107" t="s">
        <v>141</v>
      </c>
      <c r="D107" t="s">
        <v>20</v>
      </c>
      <c r="E107" t="s">
        <v>59</v>
      </c>
      <c r="F107" s="8">
        <v>2525.3453500000001</v>
      </c>
      <c r="G107" s="8">
        <v>2506.1746334999998</v>
      </c>
      <c r="H107" s="8">
        <v>2535.3165884999999</v>
      </c>
      <c r="I107" s="8">
        <v>2419.5859815621102</v>
      </c>
      <c r="J107" s="8">
        <v>2552.5237849999999</v>
      </c>
      <c r="K107" s="8">
        <v>2530.8917700000002</v>
      </c>
      <c r="L107" s="8">
        <v>2557.5204600000002</v>
      </c>
      <c r="M107" s="8">
        <v>2774.0228999999999</v>
      </c>
      <c r="N107" s="8">
        <v>2797.5623500000002</v>
      </c>
      <c r="O107" s="8">
        <v>3062.9108500000002</v>
      </c>
      <c r="P107" s="8">
        <v>3146.0498010000001</v>
      </c>
      <c r="Q107" s="8">
        <v>3307.8878009999999</v>
      </c>
      <c r="R107" s="8">
        <v>3182.1396749999999</v>
      </c>
      <c r="S107" s="8">
        <v>3182.1396749999999</v>
      </c>
      <c r="T107" s="8">
        <v>3242.02741325018</v>
      </c>
      <c r="U107" s="8">
        <v>3306.0387500000002</v>
      </c>
      <c r="V107" s="8">
        <v>3183.444</v>
      </c>
      <c r="W107" s="8">
        <v>3380.2046410480398</v>
      </c>
      <c r="X107" s="8">
        <v>3652.0837499999998</v>
      </c>
      <c r="Y107" s="8">
        <v>4011.889075</v>
      </c>
      <c r="Z107" s="8">
        <v>4161.7357221812799</v>
      </c>
      <c r="AA107" s="8">
        <v>4419.8704699999998</v>
      </c>
      <c r="AB107" s="8">
        <f t="shared" si="2"/>
        <v>4061.3947542953197</v>
      </c>
      <c r="AC107" s="8">
        <v>3836.0991427184199</v>
      </c>
      <c r="AD107" s="8">
        <v>3826.8994175898802</v>
      </c>
      <c r="AE107" s="8">
        <v>5506.3016937023003</v>
      </c>
      <c r="AF107" s="8">
        <v>3127.6028298994902</v>
      </c>
      <c r="AG107" s="8">
        <f t="shared" si="3"/>
        <v>4074.2257709775226</v>
      </c>
    </row>
    <row r="108" spans="1:33" x14ac:dyDescent="0.3">
      <c r="A108">
        <v>106</v>
      </c>
      <c r="B108" s="4">
        <v>164</v>
      </c>
      <c r="C108" t="s">
        <v>142</v>
      </c>
      <c r="D108" t="s">
        <v>8</v>
      </c>
      <c r="E108" t="s">
        <v>53</v>
      </c>
      <c r="F108" s="8">
        <v>2639.2190000000001</v>
      </c>
      <c r="G108" s="8">
        <v>2609.4614000000001</v>
      </c>
      <c r="H108" s="8">
        <v>2635.1490501584799</v>
      </c>
      <c r="I108" s="8">
        <v>2588.4848000000002</v>
      </c>
      <c r="J108" s="8">
        <v>2492.8560000000002</v>
      </c>
      <c r="K108" s="8">
        <v>2487.5279999999998</v>
      </c>
      <c r="L108" s="8">
        <v>2942.1255999999998</v>
      </c>
      <c r="M108" s="8">
        <v>3426.4928</v>
      </c>
      <c r="N108" s="8">
        <v>3451.8352</v>
      </c>
      <c r="O108" s="8">
        <v>3466.6871999999998</v>
      </c>
      <c r="P108" s="8">
        <v>3858.598</v>
      </c>
      <c r="Q108" s="8">
        <v>3655.8409999999999</v>
      </c>
      <c r="R108" s="8">
        <v>3655.8409999999999</v>
      </c>
      <c r="S108" s="8">
        <v>3655.8409999999999</v>
      </c>
      <c r="T108" s="8">
        <v>3612.3450361980499</v>
      </c>
      <c r="U108" s="8">
        <v>3456.77</v>
      </c>
      <c r="V108" s="8">
        <v>3537.16</v>
      </c>
      <c r="W108" s="8">
        <v>3527.3040000000001</v>
      </c>
      <c r="X108" s="8">
        <v>3610.4250000000002</v>
      </c>
      <c r="Y108" s="8">
        <v>3649.6909000000001</v>
      </c>
      <c r="Z108" s="8">
        <v>3572.75</v>
      </c>
      <c r="AA108" s="8">
        <v>3500.5727999999999</v>
      </c>
      <c r="AB108" s="8">
        <f t="shared" si="2"/>
        <v>3583.3596750000002</v>
      </c>
      <c r="AC108" s="8">
        <v>4349.2710015661796</v>
      </c>
      <c r="AD108" s="8">
        <v>4474.5612000000001</v>
      </c>
      <c r="AE108" s="8">
        <v>4557.4179999999997</v>
      </c>
      <c r="AF108" s="8">
        <v>4413.4000387726301</v>
      </c>
      <c r="AG108" s="8">
        <f t="shared" si="3"/>
        <v>4448.6625600847019</v>
      </c>
    </row>
    <row r="109" spans="1:33" x14ac:dyDescent="0.3">
      <c r="A109">
        <v>107</v>
      </c>
      <c r="B109" s="4">
        <v>165</v>
      </c>
      <c r="C109" t="s">
        <v>143</v>
      </c>
      <c r="D109" t="s">
        <v>8</v>
      </c>
      <c r="E109" t="s">
        <v>55</v>
      </c>
      <c r="F109" s="8">
        <v>2803.88</v>
      </c>
      <c r="G109" s="8">
        <v>2858.0857999999998</v>
      </c>
      <c r="H109" s="8">
        <v>2891.3198000000002</v>
      </c>
      <c r="I109" s="8">
        <v>2927.5716000000002</v>
      </c>
      <c r="J109" s="8">
        <v>2964.3964000000001</v>
      </c>
      <c r="K109" s="8">
        <v>2984.4132</v>
      </c>
      <c r="L109" s="8">
        <v>3015.8136</v>
      </c>
      <c r="M109" s="8">
        <v>3034.1496000000002</v>
      </c>
      <c r="N109" s="8">
        <v>3059.8964000000001</v>
      </c>
      <c r="O109" s="8">
        <v>3101.8177333333301</v>
      </c>
      <c r="P109" s="8">
        <v>3118.0787999999998</v>
      </c>
      <c r="Q109" s="8">
        <v>3118.0787999999998</v>
      </c>
      <c r="R109" s="8">
        <v>3118.0787999999998</v>
      </c>
      <c r="S109" s="8">
        <v>3118.0787999999998</v>
      </c>
      <c r="T109" s="8">
        <v>3097.6946666666699</v>
      </c>
      <c r="U109" s="8">
        <v>3097.6946666666699</v>
      </c>
      <c r="V109" s="8">
        <v>3097.6946666666699</v>
      </c>
      <c r="W109" s="8">
        <v>3089.0632000000001</v>
      </c>
      <c r="X109" s="8">
        <v>3057.62</v>
      </c>
      <c r="Y109" s="8">
        <v>3050.64546666667</v>
      </c>
      <c r="Z109" s="8">
        <v>2986.3333333333298</v>
      </c>
      <c r="AA109" s="8">
        <v>2853.38666666667</v>
      </c>
      <c r="AB109" s="8">
        <f t="shared" si="2"/>
        <v>2986.9963666666672</v>
      </c>
      <c r="AC109" s="8">
        <v>3297.0603333333302</v>
      </c>
      <c r="AD109" s="8">
        <v>3326.3213333333301</v>
      </c>
      <c r="AE109" s="8">
        <v>3132.5347051282101</v>
      </c>
      <c r="AF109" s="8">
        <v>3136.9</v>
      </c>
      <c r="AG109" s="8">
        <f t="shared" si="3"/>
        <v>3223.2040929487175</v>
      </c>
    </row>
    <row r="110" spans="1:33" x14ac:dyDescent="0.3">
      <c r="A110">
        <v>108</v>
      </c>
      <c r="B110" s="4">
        <v>166</v>
      </c>
      <c r="C110" t="s">
        <v>144</v>
      </c>
      <c r="D110" t="s">
        <v>8</v>
      </c>
      <c r="E110" t="s">
        <v>55</v>
      </c>
      <c r="F110" s="8">
        <v>7467.2266666666701</v>
      </c>
      <c r="G110" s="8">
        <v>7611.5862666666699</v>
      </c>
      <c r="H110" s="8">
        <v>7700.0942666666697</v>
      </c>
      <c r="I110" s="8">
        <v>7796.6391999999996</v>
      </c>
      <c r="J110" s="8">
        <v>7894.7101333333303</v>
      </c>
      <c r="K110" s="8">
        <v>7948.0183999999999</v>
      </c>
      <c r="L110" s="8">
        <v>8031.6432000000004</v>
      </c>
      <c r="M110" s="8">
        <v>8080.4751999999999</v>
      </c>
      <c r="N110" s="8">
        <v>8149.0434666666697</v>
      </c>
      <c r="O110" s="8">
        <v>8114.0976000000001</v>
      </c>
      <c r="P110" s="8">
        <v>8156.6351999999997</v>
      </c>
      <c r="Q110" s="8">
        <v>8156.6351999999997</v>
      </c>
      <c r="R110" s="8">
        <v>8156.6351999999997</v>
      </c>
      <c r="S110" s="8">
        <v>8156.6351999999997</v>
      </c>
      <c r="T110" s="8">
        <v>8103.3119999999999</v>
      </c>
      <c r="U110" s="8">
        <v>8103.3119999999999</v>
      </c>
      <c r="V110" s="8">
        <v>8103.3119999999999</v>
      </c>
      <c r="W110" s="8">
        <v>8080.7327999999998</v>
      </c>
      <c r="X110" s="8">
        <v>7998.48</v>
      </c>
      <c r="Y110" s="8">
        <v>7980.2352000000001</v>
      </c>
      <c r="Z110" s="8">
        <v>7812</v>
      </c>
      <c r="AA110" s="8">
        <v>7704.1440000000002</v>
      </c>
      <c r="AB110" s="8">
        <f t="shared" si="2"/>
        <v>7873.7147999999997</v>
      </c>
      <c r="AC110" s="8">
        <v>7071.5569999999998</v>
      </c>
      <c r="AD110" s="8">
        <v>6979.7026666666698</v>
      </c>
      <c r="AE110" s="8">
        <v>6789.6333333333296</v>
      </c>
      <c r="AF110" s="8">
        <v>7030.1166666666704</v>
      </c>
      <c r="AG110" s="8">
        <f t="shared" si="3"/>
        <v>6967.7524166666662</v>
      </c>
    </row>
    <row r="111" spans="1:33" x14ac:dyDescent="0.3">
      <c r="A111">
        <v>109</v>
      </c>
      <c r="B111" s="4">
        <v>167</v>
      </c>
      <c r="C111" t="s">
        <v>16</v>
      </c>
      <c r="D111" t="s">
        <v>8</v>
      </c>
      <c r="E111" t="s">
        <v>59</v>
      </c>
      <c r="F111" s="8">
        <v>316.75040000000001</v>
      </c>
      <c r="G111" s="8">
        <v>307.878084</v>
      </c>
      <c r="H111" s="8">
        <v>315.40874400000001</v>
      </c>
      <c r="I111" s="8">
        <v>281.17382800000001</v>
      </c>
      <c r="J111" s="8">
        <v>283.38311461136402</v>
      </c>
      <c r="K111" s="8">
        <v>285.178</v>
      </c>
      <c r="L111" s="8">
        <v>298.98083200000002</v>
      </c>
      <c r="M111" s="8">
        <v>305.178832</v>
      </c>
      <c r="N111" s="8">
        <v>307.938664036337</v>
      </c>
      <c r="O111" s="8">
        <v>327.13980800000002</v>
      </c>
      <c r="P111" s="8">
        <v>320.63344560000002</v>
      </c>
      <c r="Q111" s="8">
        <v>338.24142000000001</v>
      </c>
      <c r="R111" s="8">
        <v>339.85980000000001</v>
      </c>
      <c r="S111" s="8">
        <v>339.85980000000001</v>
      </c>
      <c r="T111" s="8">
        <v>390.33294797687898</v>
      </c>
      <c r="U111" s="8">
        <v>375.04300000000001</v>
      </c>
      <c r="V111" s="8">
        <v>397.1266</v>
      </c>
      <c r="W111" s="8">
        <v>436.10304000000002</v>
      </c>
      <c r="X111" s="8">
        <v>441.47454545454502</v>
      </c>
      <c r="Y111" s="8">
        <v>419.19546214549899</v>
      </c>
      <c r="Z111" s="8">
        <v>414.625</v>
      </c>
      <c r="AA111" s="8">
        <v>406.42980211480398</v>
      </c>
      <c r="AB111" s="8">
        <f t="shared" si="2"/>
        <v>420.43120242871203</v>
      </c>
      <c r="AC111" s="8">
        <v>430.44260000000003</v>
      </c>
      <c r="AD111" s="8">
        <v>497.88828333333402</v>
      </c>
      <c r="AE111" s="8">
        <v>459.76003097345102</v>
      </c>
      <c r="AF111" s="8">
        <v>521.53534761007995</v>
      </c>
      <c r="AG111" s="8">
        <f t="shared" si="3"/>
        <v>477.40656547921623</v>
      </c>
    </row>
    <row r="112" spans="1:33" x14ac:dyDescent="0.3">
      <c r="A112">
        <v>110</v>
      </c>
      <c r="B112" s="4">
        <v>168</v>
      </c>
      <c r="C112" t="s">
        <v>145</v>
      </c>
      <c r="D112" t="s">
        <v>8</v>
      </c>
      <c r="E112" t="s">
        <v>59</v>
      </c>
      <c r="F112" s="8">
        <v>1829.1279999999999</v>
      </c>
      <c r="G112" s="8">
        <v>1871.97138</v>
      </c>
      <c r="H112" s="8">
        <v>1937.6384</v>
      </c>
      <c r="I112" s="8">
        <v>1946.6052</v>
      </c>
      <c r="J112" s="8">
        <v>2008.3397600000001</v>
      </c>
      <c r="K112" s="8">
        <v>2078.9093634586502</v>
      </c>
      <c r="L112" s="8">
        <v>2071.87896161855</v>
      </c>
      <c r="M112" s="8">
        <v>2046.9177608770201</v>
      </c>
      <c r="N112" s="8">
        <v>2112.2939146285198</v>
      </c>
      <c r="O112" s="8">
        <v>2122.7100852144999</v>
      </c>
      <c r="P112" s="8">
        <v>2088.2247817319699</v>
      </c>
      <c r="Q112" s="8">
        <v>2103.8939999999998</v>
      </c>
      <c r="R112" s="8">
        <v>2123.4651069767401</v>
      </c>
      <c r="S112" s="8">
        <v>2120.0778</v>
      </c>
      <c r="T112" s="8">
        <v>2162.491</v>
      </c>
      <c r="U112" s="8">
        <v>2321.9373410138201</v>
      </c>
      <c r="V112" s="8">
        <v>2749.3380000000002</v>
      </c>
      <c r="W112" s="8">
        <v>2741.6772000000001</v>
      </c>
      <c r="X112" s="8">
        <v>2713.77</v>
      </c>
      <c r="Y112" s="8">
        <v>2652.6964256756801</v>
      </c>
      <c r="Z112" s="8">
        <v>2775.8614864864899</v>
      </c>
      <c r="AA112" s="8">
        <v>2873.768</v>
      </c>
      <c r="AB112" s="8">
        <f t="shared" si="2"/>
        <v>2754.0239780405427</v>
      </c>
      <c r="AC112" s="8">
        <v>2819.672</v>
      </c>
      <c r="AD112" s="8">
        <v>2780.02</v>
      </c>
      <c r="AE112" s="8">
        <v>2758.4118413071001</v>
      </c>
      <c r="AF112" s="8">
        <v>2821.2178348371399</v>
      </c>
      <c r="AG112" s="8">
        <f t="shared" si="3"/>
        <v>2794.83041903606</v>
      </c>
    </row>
    <row r="113" spans="1:33" x14ac:dyDescent="0.3">
      <c r="A113">
        <v>111</v>
      </c>
      <c r="B113" s="4">
        <v>170</v>
      </c>
      <c r="C113" t="s">
        <v>146</v>
      </c>
      <c r="D113" t="s">
        <v>8</v>
      </c>
      <c r="E113" t="s">
        <v>59</v>
      </c>
      <c r="F113" s="8">
        <v>417.11072000000001</v>
      </c>
      <c r="G113" s="8">
        <v>425.17448173950999</v>
      </c>
      <c r="H113" s="8">
        <v>426.94167119999997</v>
      </c>
      <c r="I113" s="8">
        <v>446.972836578939</v>
      </c>
      <c r="J113" s="8">
        <v>476.87641159999998</v>
      </c>
      <c r="K113" s="8">
        <v>479.37719166746302</v>
      </c>
      <c r="L113" s="8">
        <v>487.83290462698301</v>
      </c>
      <c r="M113" s="8">
        <v>445.60708399999999</v>
      </c>
      <c r="N113" s="8">
        <v>458.663157584727</v>
      </c>
      <c r="O113" s="8">
        <v>458.17490600000002</v>
      </c>
      <c r="P113" s="8">
        <v>461.07646199999999</v>
      </c>
      <c r="Q113" s="8">
        <v>400.08555482746601</v>
      </c>
      <c r="R113" s="8">
        <v>590.83817039999997</v>
      </c>
      <c r="S113" s="8">
        <v>590.83817039999997</v>
      </c>
      <c r="T113" s="8">
        <v>592.47852047499998</v>
      </c>
      <c r="U113" s="8">
        <v>600.23898039999995</v>
      </c>
      <c r="V113" s="8">
        <v>623.82640000000004</v>
      </c>
      <c r="W113" s="8">
        <v>640.49313514792902</v>
      </c>
      <c r="X113" s="8">
        <v>625.27800000000002</v>
      </c>
      <c r="Y113" s="8">
        <v>724.53136141964205</v>
      </c>
      <c r="Z113" s="8">
        <v>679.98759731265602</v>
      </c>
      <c r="AA113" s="8">
        <v>935.32743535990301</v>
      </c>
      <c r="AB113" s="8">
        <f t="shared" si="2"/>
        <v>741.28109852305033</v>
      </c>
      <c r="AC113" s="8">
        <v>816.60109999999997</v>
      </c>
      <c r="AD113" s="8">
        <v>678.87869503247703</v>
      </c>
      <c r="AE113" s="8">
        <v>741.72261165573696</v>
      </c>
      <c r="AF113" s="8">
        <v>962.06132510870998</v>
      </c>
      <c r="AG113" s="8">
        <f t="shared" si="3"/>
        <v>799.81593294923096</v>
      </c>
    </row>
    <row r="114" spans="1:33" x14ac:dyDescent="0.3">
      <c r="A114">
        <v>112</v>
      </c>
      <c r="B114" s="4">
        <v>171</v>
      </c>
      <c r="C114" t="s">
        <v>147</v>
      </c>
      <c r="D114" t="s">
        <v>2</v>
      </c>
      <c r="E114" t="s">
        <v>53</v>
      </c>
      <c r="F114" s="8">
        <v>6.1212</v>
      </c>
      <c r="G114" s="8">
        <v>6.2963800000000001</v>
      </c>
      <c r="H114" s="8">
        <v>6.1624020000000002</v>
      </c>
      <c r="I114" s="8">
        <v>6.37395569514924</v>
      </c>
      <c r="J114" s="8">
        <v>6.8118503164769102</v>
      </c>
      <c r="K114" s="8">
        <v>6.8092986917666103</v>
      </c>
      <c r="L114" s="8">
        <v>8.5894466183555593</v>
      </c>
      <c r="M114" s="8">
        <v>8.3773097021568397</v>
      </c>
      <c r="N114" s="8">
        <v>9.2457287606130691</v>
      </c>
      <c r="O114" s="8">
        <v>10.22485</v>
      </c>
      <c r="P114" s="8">
        <v>10.245950000000001</v>
      </c>
      <c r="Q114" s="8">
        <v>9.8517443999999994</v>
      </c>
      <c r="R114" s="8">
        <v>9.5222739999999995</v>
      </c>
      <c r="S114" s="8">
        <v>9.5222739999999995</v>
      </c>
      <c r="T114" s="8">
        <v>9.4922679401896399</v>
      </c>
      <c r="U114" s="8">
        <v>9.8908760000000004</v>
      </c>
      <c r="V114" s="8">
        <v>10.09989</v>
      </c>
      <c r="W114" s="8">
        <v>10.448798</v>
      </c>
      <c r="X114" s="8">
        <v>10.24685</v>
      </c>
      <c r="Y114" s="8">
        <v>11.316788000000001</v>
      </c>
      <c r="Z114" s="8">
        <v>11.7105</v>
      </c>
      <c r="AA114" s="8">
        <v>11.894083999999999</v>
      </c>
      <c r="AB114" s="8">
        <f t="shared" si="2"/>
        <v>11.2920555</v>
      </c>
      <c r="AC114" s="8">
        <v>14.2493</v>
      </c>
      <c r="AD114" s="8">
        <v>19.813359999999999</v>
      </c>
      <c r="AE114" s="8">
        <v>23.5786259690299</v>
      </c>
      <c r="AF114" s="8">
        <v>23.84404</v>
      </c>
      <c r="AG114" s="8">
        <f t="shared" si="3"/>
        <v>20.371331492257475</v>
      </c>
    </row>
    <row r="115" spans="1:33" x14ac:dyDescent="0.3">
      <c r="A115">
        <v>113</v>
      </c>
      <c r="B115" s="4">
        <v>172</v>
      </c>
      <c r="C115" t="s">
        <v>148</v>
      </c>
      <c r="D115" t="s">
        <v>8</v>
      </c>
      <c r="E115" t="s">
        <v>53</v>
      </c>
      <c r="F115" s="8">
        <v>68.444000000000003</v>
      </c>
      <c r="G115" s="8">
        <v>67.884159999999994</v>
      </c>
      <c r="H115" s="8">
        <v>68.440960000000004</v>
      </c>
      <c r="I115" s="8">
        <v>69.048320000000004</v>
      </c>
      <c r="J115" s="8">
        <v>71.217320000000001</v>
      </c>
      <c r="K115" s="8">
        <v>80.250720000000001</v>
      </c>
      <c r="L115" s="8">
        <v>109.26384</v>
      </c>
      <c r="M115" s="8">
        <v>113.57211663392</v>
      </c>
      <c r="N115" s="8">
        <v>118.58168836903801</v>
      </c>
      <c r="O115" s="8">
        <v>117.32682</v>
      </c>
      <c r="P115" s="8">
        <v>129.01089999999999</v>
      </c>
      <c r="Q115" s="8">
        <v>135.94391999999999</v>
      </c>
      <c r="R115" s="8">
        <v>140.79906</v>
      </c>
      <c r="S115" s="8">
        <v>140.79906</v>
      </c>
      <c r="T115" s="8">
        <v>135.70311940298501</v>
      </c>
      <c r="U115" s="8">
        <v>132.40705882352901</v>
      </c>
      <c r="V115" s="8">
        <v>139.87860000000001</v>
      </c>
      <c r="W115" s="8">
        <v>139.48884000000001</v>
      </c>
      <c r="X115" s="8">
        <v>141.24299999999999</v>
      </c>
      <c r="Y115" s="8">
        <v>158.28063115942001</v>
      </c>
      <c r="Z115" s="8">
        <v>154.94384057971001</v>
      </c>
      <c r="AA115" s="8">
        <v>133.68804193548399</v>
      </c>
      <c r="AB115" s="8">
        <f t="shared" si="2"/>
        <v>147.0388784186535</v>
      </c>
      <c r="AC115" s="8">
        <v>204.4778</v>
      </c>
      <c r="AD115" s="8">
        <v>261.84359999999998</v>
      </c>
      <c r="AE115" s="8">
        <v>287.259832514153</v>
      </c>
      <c r="AF115" s="8">
        <v>239.86081693235801</v>
      </c>
      <c r="AG115" s="8">
        <f t="shared" si="3"/>
        <v>248.36051236162777</v>
      </c>
    </row>
    <row r="116" spans="1:33" x14ac:dyDescent="0.3">
      <c r="A116">
        <v>114</v>
      </c>
      <c r="B116" s="4">
        <v>173</v>
      </c>
      <c r="C116" t="s">
        <v>149</v>
      </c>
      <c r="D116" t="s">
        <v>30</v>
      </c>
      <c r="E116" t="s">
        <v>55</v>
      </c>
      <c r="F116" s="8">
        <v>13.813879999999999</v>
      </c>
      <c r="G116" s="8">
        <v>14.365247999999999</v>
      </c>
      <c r="H116" s="8">
        <v>15.213488999999999</v>
      </c>
      <c r="I116" s="8">
        <v>14.94441</v>
      </c>
      <c r="J116" s="8">
        <v>15.442798</v>
      </c>
      <c r="K116" s="8">
        <v>17.093968799999999</v>
      </c>
      <c r="L116" s="8">
        <v>19.129100399999999</v>
      </c>
      <c r="M116" s="8">
        <v>21.1667247500279</v>
      </c>
      <c r="N116" s="8">
        <v>22.364478399999999</v>
      </c>
      <c r="O116" s="8">
        <v>21.9917804</v>
      </c>
      <c r="P116" s="8">
        <v>26.4776109476987</v>
      </c>
      <c r="Q116" s="8">
        <v>24.130045800000001</v>
      </c>
      <c r="R116" s="8">
        <v>24.372802799999999</v>
      </c>
      <c r="S116" s="8">
        <v>24.372802799999999</v>
      </c>
      <c r="T116" s="8">
        <v>23.859752</v>
      </c>
      <c r="U116" s="8">
        <v>24.663651999999999</v>
      </c>
      <c r="V116" s="8">
        <v>25.965969999999999</v>
      </c>
      <c r="W116" s="8">
        <v>25.893618</v>
      </c>
      <c r="X116" s="8">
        <v>24.439800000000002</v>
      </c>
      <c r="Y116" s="8">
        <v>26.141603799999999</v>
      </c>
      <c r="Z116" s="8">
        <v>26.452000000000002</v>
      </c>
      <c r="AA116" s="8">
        <v>31.397905144528298</v>
      </c>
      <c r="AB116" s="8">
        <f t="shared" si="2"/>
        <v>27.107827236132074</v>
      </c>
      <c r="AC116" s="8">
        <v>36.601106000000001</v>
      </c>
      <c r="AD116" s="8">
        <v>49.268000000000001</v>
      </c>
      <c r="AE116" s="8">
        <v>54.77</v>
      </c>
      <c r="AF116" s="8">
        <v>54.838140000000003</v>
      </c>
      <c r="AG116" s="8">
        <f t="shared" si="3"/>
        <v>48.869311500000002</v>
      </c>
    </row>
    <row r="117" spans="1:33" x14ac:dyDescent="0.3">
      <c r="A117">
        <v>115</v>
      </c>
      <c r="B117" s="4">
        <v>174</v>
      </c>
      <c r="C117" t="s">
        <v>13</v>
      </c>
      <c r="D117" t="s">
        <v>14</v>
      </c>
      <c r="E117" t="s">
        <v>59</v>
      </c>
      <c r="F117" s="8">
        <v>169.80868000000001</v>
      </c>
      <c r="G117" s="8">
        <v>173.083842</v>
      </c>
      <c r="H117" s="8">
        <v>176.603483744171</v>
      </c>
      <c r="I117" s="8">
        <v>182.34591723753601</v>
      </c>
      <c r="J117" s="8">
        <v>194.4611008</v>
      </c>
      <c r="K117" s="8">
        <v>204.39533840000001</v>
      </c>
      <c r="L117" s="8">
        <v>233.60517716674499</v>
      </c>
      <c r="M117" s="8">
        <v>263.29895617172201</v>
      </c>
      <c r="N117" s="8">
        <v>273.34300882638502</v>
      </c>
      <c r="O117" s="8">
        <v>274.01955093234699</v>
      </c>
      <c r="P117" s="8">
        <v>302.75370006660802</v>
      </c>
      <c r="Q117" s="8">
        <v>298.52623085053</v>
      </c>
      <c r="R117" s="8">
        <v>253.51507615428801</v>
      </c>
      <c r="S117" s="8">
        <v>260.55024120000002</v>
      </c>
      <c r="T117" s="8">
        <v>291.05701480956498</v>
      </c>
      <c r="U117" s="8">
        <v>307.50815399999999</v>
      </c>
      <c r="V117" s="8">
        <v>388.34995400000003</v>
      </c>
      <c r="W117" s="8">
        <v>486.03414654833398</v>
      </c>
      <c r="X117" s="8">
        <v>396.93161952601702</v>
      </c>
      <c r="Y117" s="8">
        <v>420.19907540000003</v>
      </c>
      <c r="Z117" s="8">
        <v>467.57749999999999</v>
      </c>
      <c r="AA117" s="8">
        <v>474.63866200000001</v>
      </c>
      <c r="AB117" s="8">
        <f t="shared" si="2"/>
        <v>439.83671423150423</v>
      </c>
      <c r="AC117" s="8">
        <v>468.70569291023702</v>
      </c>
      <c r="AD117" s="8">
        <v>573.50541599999997</v>
      </c>
      <c r="AE117" s="8">
        <v>575.56493999999998</v>
      </c>
      <c r="AF117" s="8">
        <v>635.18042000000003</v>
      </c>
      <c r="AG117" s="8">
        <f t="shared" si="3"/>
        <v>563.23911722755929</v>
      </c>
    </row>
    <row r="118" spans="1:33" x14ac:dyDescent="0.3">
      <c r="A118">
        <v>116</v>
      </c>
      <c r="B118" s="4">
        <v>175</v>
      </c>
      <c r="C118" t="s">
        <v>150</v>
      </c>
      <c r="D118" t="s">
        <v>33</v>
      </c>
      <c r="E118" t="s">
        <v>55</v>
      </c>
      <c r="F118" s="8">
        <v>206</v>
      </c>
      <c r="G118" s="8">
        <v>218</v>
      </c>
      <c r="H118" s="8">
        <v>214</v>
      </c>
      <c r="I118" s="8">
        <v>226</v>
      </c>
      <c r="J118" s="8">
        <v>226</v>
      </c>
      <c r="K118" s="8">
        <v>234</v>
      </c>
      <c r="L118" s="8">
        <v>226</v>
      </c>
      <c r="M118" s="8">
        <v>236</v>
      </c>
      <c r="N118" s="8">
        <v>248</v>
      </c>
      <c r="O118" s="8">
        <v>268</v>
      </c>
      <c r="P118" s="8">
        <v>278</v>
      </c>
      <c r="Q118" s="8">
        <v>290</v>
      </c>
      <c r="R118" s="8">
        <v>310</v>
      </c>
      <c r="S118" s="8">
        <v>310</v>
      </c>
      <c r="T118" s="8">
        <v>352</v>
      </c>
      <c r="U118" s="8">
        <v>358</v>
      </c>
      <c r="V118" s="8">
        <v>366</v>
      </c>
      <c r="W118" s="8">
        <v>376</v>
      </c>
      <c r="X118" s="8">
        <v>400</v>
      </c>
      <c r="Y118" s="8">
        <v>446</v>
      </c>
      <c r="Z118" s="8">
        <v>428</v>
      </c>
      <c r="AA118" s="8">
        <v>430</v>
      </c>
      <c r="AB118" s="8">
        <f t="shared" si="2"/>
        <v>426</v>
      </c>
      <c r="AC118" s="8">
        <v>450</v>
      </c>
      <c r="AD118" s="8">
        <v>500</v>
      </c>
      <c r="AE118" s="8">
        <v>450</v>
      </c>
      <c r="AF118" s="8">
        <v>450</v>
      </c>
      <c r="AG118" s="8">
        <f t="shared" si="3"/>
        <v>462.5</v>
      </c>
    </row>
    <row r="119" spans="1:33" x14ac:dyDescent="0.3">
      <c r="A119">
        <v>117</v>
      </c>
      <c r="B119" s="4">
        <v>176</v>
      </c>
      <c r="C119" t="s">
        <v>23</v>
      </c>
      <c r="D119" t="s">
        <v>22</v>
      </c>
      <c r="E119" t="s">
        <v>55</v>
      </c>
      <c r="F119" s="8">
        <v>516</v>
      </c>
      <c r="G119" s="8">
        <v>532</v>
      </c>
      <c r="H119" s="8">
        <v>532</v>
      </c>
      <c r="I119" s="8">
        <v>587.87214611872105</v>
      </c>
      <c r="J119" s="8">
        <v>636</v>
      </c>
      <c r="K119" s="8">
        <v>643.60159362549803</v>
      </c>
      <c r="L119" s="8">
        <v>658</v>
      </c>
      <c r="M119" s="8">
        <v>688.13740458015297</v>
      </c>
      <c r="N119" s="8">
        <v>702</v>
      </c>
      <c r="O119" s="8">
        <v>728</v>
      </c>
      <c r="P119" s="8">
        <v>740.46575342465803</v>
      </c>
      <c r="Q119" s="8">
        <v>762</v>
      </c>
      <c r="R119" s="8">
        <v>762</v>
      </c>
      <c r="S119" s="8">
        <v>764</v>
      </c>
      <c r="T119" s="8">
        <v>762</v>
      </c>
      <c r="U119" s="8">
        <v>768</v>
      </c>
      <c r="V119" s="8">
        <v>844</v>
      </c>
      <c r="W119" s="8">
        <v>889</v>
      </c>
      <c r="X119" s="8">
        <v>915</v>
      </c>
      <c r="Y119" s="8">
        <v>935</v>
      </c>
      <c r="Z119" s="8">
        <v>1025</v>
      </c>
      <c r="AA119" s="8">
        <v>1134</v>
      </c>
      <c r="AB119" s="8">
        <f t="shared" si="2"/>
        <v>1002.25</v>
      </c>
      <c r="AC119" s="8">
        <v>1233.25601750547</v>
      </c>
      <c r="AD119" s="8">
        <v>1374</v>
      </c>
      <c r="AE119" s="8">
        <v>1522</v>
      </c>
      <c r="AF119" s="8">
        <v>1512</v>
      </c>
      <c r="AG119" s="8">
        <f t="shared" si="3"/>
        <v>1410.3140043763674</v>
      </c>
    </row>
    <row r="120" spans="1:33" x14ac:dyDescent="0.3">
      <c r="A120">
        <v>118</v>
      </c>
      <c r="B120" s="4">
        <v>177</v>
      </c>
      <c r="C120" t="s">
        <v>151</v>
      </c>
      <c r="D120" t="s">
        <v>22</v>
      </c>
      <c r="E120" t="s">
        <v>55</v>
      </c>
      <c r="F120" s="8">
        <v>646</v>
      </c>
      <c r="G120" s="8">
        <v>662.8</v>
      </c>
      <c r="H120" s="8">
        <v>662.8</v>
      </c>
      <c r="I120" s="8">
        <v>668.8</v>
      </c>
      <c r="J120" s="8">
        <v>672.8</v>
      </c>
      <c r="K120" s="8">
        <v>692.8</v>
      </c>
      <c r="L120" s="8">
        <v>753.19794871794898</v>
      </c>
      <c r="M120" s="8">
        <v>758.12102564102599</v>
      </c>
      <c r="N120" s="8">
        <v>724.57584751531601</v>
      </c>
      <c r="O120" s="8">
        <v>744.30973451327395</v>
      </c>
      <c r="P120" s="8">
        <v>794.07070707070704</v>
      </c>
      <c r="Q120" s="8">
        <v>794.07070707070704</v>
      </c>
      <c r="R120" s="8">
        <v>769</v>
      </c>
      <c r="S120" s="8">
        <v>769</v>
      </c>
      <c r="T120" s="8">
        <v>784</v>
      </c>
      <c r="U120" s="8">
        <v>784</v>
      </c>
      <c r="V120" s="8">
        <v>904</v>
      </c>
      <c r="W120" s="8">
        <v>924</v>
      </c>
      <c r="X120" s="8">
        <v>932</v>
      </c>
      <c r="Y120" s="8">
        <v>1032</v>
      </c>
      <c r="Z120" s="8">
        <v>1054</v>
      </c>
      <c r="AA120" s="8">
        <v>1152</v>
      </c>
      <c r="AB120" s="8">
        <f t="shared" si="2"/>
        <v>1042.5</v>
      </c>
      <c r="AC120" s="8">
        <v>1308.6315789473699</v>
      </c>
      <c r="AD120" s="8">
        <v>1310.3724928366801</v>
      </c>
      <c r="AE120" s="8">
        <v>1584.7698255417299</v>
      </c>
      <c r="AF120" s="8">
        <v>1620</v>
      </c>
      <c r="AG120" s="8">
        <f t="shared" si="3"/>
        <v>1455.943474331445</v>
      </c>
    </row>
    <row r="121" spans="1:33" x14ac:dyDescent="0.3">
      <c r="A121">
        <v>119</v>
      </c>
      <c r="B121" s="4">
        <v>183</v>
      </c>
      <c r="C121" t="s">
        <v>152</v>
      </c>
      <c r="D121" t="s">
        <v>8</v>
      </c>
      <c r="E121" t="s">
        <v>55</v>
      </c>
      <c r="F121" s="8">
        <v>66.599999999999994</v>
      </c>
      <c r="G121" s="8">
        <v>67.400000000000006</v>
      </c>
      <c r="H121" s="8">
        <v>67.400000000000006</v>
      </c>
      <c r="I121" s="8">
        <v>71.127149321266998</v>
      </c>
      <c r="J121" s="8">
        <v>71.127149321266998</v>
      </c>
      <c r="K121" s="8">
        <v>66.5</v>
      </c>
      <c r="L121" s="8">
        <v>56.764772023018999</v>
      </c>
      <c r="M121" s="8">
        <v>48.633933302877999</v>
      </c>
      <c r="N121" s="8">
        <v>49.985483174314297</v>
      </c>
      <c r="O121" s="8">
        <v>51.578561358983897</v>
      </c>
      <c r="P121" s="8">
        <v>52.044663218759801</v>
      </c>
      <c r="Q121" s="8">
        <v>50.796900429681799</v>
      </c>
      <c r="R121" s="8">
        <v>49.728157755648297</v>
      </c>
      <c r="S121" s="8">
        <v>49.728157755648297</v>
      </c>
      <c r="T121" s="8">
        <v>47.527796793008903</v>
      </c>
      <c r="U121" s="8">
        <v>63.055917525773197</v>
      </c>
      <c r="V121" s="8">
        <v>58.2017699115044</v>
      </c>
      <c r="W121" s="8">
        <v>58.2017699115044</v>
      </c>
      <c r="X121" s="8">
        <v>58.2017699115044</v>
      </c>
      <c r="Y121" s="8">
        <v>31.539183673469399</v>
      </c>
      <c r="Z121" s="8">
        <v>32.905000000000001</v>
      </c>
      <c r="AA121" s="8">
        <v>30.8232</v>
      </c>
      <c r="AB121" s="8">
        <f t="shared" si="2"/>
        <v>38.367288396243453</v>
      </c>
      <c r="AC121" s="8">
        <v>35.896999999999998</v>
      </c>
      <c r="AD121" s="8">
        <v>37.784399999999998</v>
      </c>
      <c r="AE121" s="8">
        <v>38.605800000000002</v>
      </c>
      <c r="AF121" s="8">
        <v>16.739999999999998</v>
      </c>
      <c r="AG121" s="8">
        <f t="shared" si="3"/>
        <v>32.256799999999998</v>
      </c>
    </row>
    <row r="122" spans="1:33" x14ac:dyDescent="0.3">
      <c r="A122">
        <v>120</v>
      </c>
      <c r="B122" s="4">
        <v>185</v>
      </c>
      <c r="C122" t="s">
        <v>153</v>
      </c>
      <c r="D122" t="s">
        <v>30</v>
      </c>
      <c r="E122" t="s">
        <v>55</v>
      </c>
      <c r="F122" s="8">
        <v>37.073999999999998</v>
      </c>
      <c r="G122" s="8">
        <v>37.273039714521602</v>
      </c>
      <c r="H122" s="8">
        <v>36.325789999999998</v>
      </c>
      <c r="I122" s="8">
        <v>36.43018</v>
      </c>
      <c r="J122" s="8">
        <v>35.048733533276199</v>
      </c>
      <c r="K122" s="8">
        <v>35.750112000000001</v>
      </c>
      <c r="L122" s="8">
        <v>35.842176000000002</v>
      </c>
      <c r="M122" s="8">
        <v>35.695936000000003</v>
      </c>
      <c r="N122" s="8">
        <v>35.010199999999998</v>
      </c>
      <c r="O122" s="8">
        <v>35.4497</v>
      </c>
      <c r="P122" s="8">
        <v>36.091900000000003</v>
      </c>
      <c r="Q122" s="8">
        <v>39.448535200000002</v>
      </c>
      <c r="R122" s="8">
        <v>41.899155719237903</v>
      </c>
      <c r="S122" s="8">
        <v>41.402180000000001</v>
      </c>
      <c r="T122" s="8">
        <v>39.639000000000003</v>
      </c>
      <c r="U122" s="8">
        <v>42.933468908160201</v>
      </c>
      <c r="V122" s="8">
        <v>42.100454234331004</v>
      </c>
      <c r="W122" s="8">
        <v>41.816600000000001</v>
      </c>
      <c r="X122" s="8">
        <v>41.7168754639561</v>
      </c>
      <c r="Y122" s="8">
        <v>41.478713533662599</v>
      </c>
      <c r="Z122" s="8">
        <v>47.15</v>
      </c>
      <c r="AA122" s="8">
        <v>49.064399999999999</v>
      </c>
      <c r="AB122" s="8">
        <f t="shared" si="2"/>
        <v>44.852497249404678</v>
      </c>
      <c r="AC122" s="8">
        <v>59.948700000000002</v>
      </c>
      <c r="AD122" s="8">
        <v>71.141773915496898</v>
      </c>
      <c r="AE122" s="8">
        <v>59.252747265872998</v>
      </c>
      <c r="AF122" s="8">
        <v>64.213068257259096</v>
      </c>
      <c r="AG122" s="8">
        <f t="shared" si="3"/>
        <v>63.639072359657241</v>
      </c>
    </row>
    <row r="123" spans="1:33" x14ac:dyDescent="0.3">
      <c r="A123">
        <v>121</v>
      </c>
      <c r="B123" s="4">
        <v>189</v>
      </c>
      <c r="C123" t="s">
        <v>154</v>
      </c>
      <c r="D123" t="s">
        <v>10</v>
      </c>
      <c r="E123" t="s">
        <v>55</v>
      </c>
      <c r="F123" s="8">
        <v>56.812757760319499</v>
      </c>
      <c r="G123" s="8">
        <v>58.720677999999999</v>
      </c>
      <c r="H123" s="8">
        <v>58.646448699588703</v>
      </c>
      <c r="I123" s="8">
        <v>58.627764935819798</v>
      </c>
      <c r="J123" s="8">
        <v>59.297678167752998</v>
      </c>
      <c r="K123" s="8">
        <v>59.969069599999997</v>
      </c>
      <c r="L123" s="8">
        <v>60.419597635710097</v>
      </c>
      <c r="M123" s="8">
        <v>67.165882192650102</v>
      </c>
      <c r="N123" s="8">
        <v>68.021523303097297</v>
      </c>
      <c r="O123" s="8">
        <v>66.073891599999996</v>
      </c>
      <c r="P123" s="8">
        <v>75.378416363259305</v>
      </c>
      <c r="Q123" s="8">
        <v>68.158799000000002</v>
      </c>
      <c r="R123" s="8">
        <v>71.744768172780198</v>
      </c>
      <c r="S123" s="8">
        <v>70.158799000000002</v>
      </c>
      <c r="T123" s="8">
        <v>72.047865997750094</v>
      </c>
      <c r="U123" s="8">
        <v>77.522372000000004</v>
      </c>
      <c r="V123" s="8">
        <v>75.701984409979204</v>
      </c>
      <c r="W123" s="8">
        <v>80.773376076128102</v>
      </c>
      <c r="X123" s="8">
        <v>75.057134222024203</v>
      </c>
      <c r="Y123" s="8">
        <v>77.804992614438603</v>
      </c>
      <c r="Z123" s="8">
        <v>75.363080904299807</v>
      </c>
      <c r="AA123" s="8">
        <v>71.824464000000006</v>
      </c>
      <c r="AB123" s="8">
        <f t="shared" si="2"/>
        <v>75.012417935190655</v>
      </c>
      <c r="AC123" s="8">
        <v>77.756035743829003</v>
      </c>
      <c r="AD123" s="8">
        <v>72.202249741878504</v>
      </c>
      <c r="AE123" s="8">
        <v>79.033240000000006</v>
      </c>
      <c r="AF123" s="8">
        <v>76.948520000000002</v>
      </c>
      <c r="AG123" s="8">
        <f t="shared" si="3"/>
        <v>76.485011371426879</v>
      </c>
    </row>
    <row r="124" spans="1:33" x14ac:dyDescent="0.3">
      <c r="A124">
        <v>122</v>
      </c>
      <c r="B124" s="4">
        <v>190</v>
      </c>
      <c r="C124" t="s">
        <v>28</v>
      </c>
      <c r="D124" t="s">
        <v>29</v>
      </c>
      <c r="E124" t="s">
        <v>55</v>
      </c>
      <c r="F124" s="8">
        <v>6.0685000000000002</v>
      </c>
      <c r="G124" s="8">
        <v>5.4954749999999999</v>
      </c>
      <c r="H124" s="8">
        <v>5.6854327682709203</v>
      </c>
      <c r="I124" s="8">
        <v>5.7909499999999996</v>
      </c>
      <c r="J124" s="8">
        <v>5.6622749749501802</v>
      </c>
      <c r="K124" s="8">
        <v>5.7031499999999999</v>
      </c>
      <c r="L124" s="8">
        <v>5.4013299999999997</v>
      </c>
      <c r="M124" s="8">
        <v>5.5780205097884297</v>
      </c>
      <c r="N124" s="8">
        <v>5.4351132775158799</v>
      </c>
      <c r="O124" s="8">
        <v>5.5611825000000001</v>
      </c>
      <c r="P124" s="8">
        <v>5.5706775000000004</v>
      </c>
      <c r="Q124" s="8">
        <v>5.8018791613120904</v>
      </c>
      <c r="R124" s="8">
        <v>5.8206775000000004</v>
      </c>
      <c r="S124" s="8">
        <v>5.8206775000000004</v>
      </c>
      <c r="T124" s="8">
        <v>5.9313374999999997</v>
      </c>
      <c r="U124" s="8">
        <v>5.9313374999999997</v>
      </c>
      <c r="V124" s="8">
        <v>5.7640252184371503</v>
      </c>
      <c r="W124" s="8">
        <v>5.8187372290989003</v>
      </c>
      <c r="X124" s="8">
        <v>5.9803688187960899</v>
      </c>
      <c r="Y124" s="8">
        <v>6.7</v>
      </c>
      <c r="Z124" s="8">
        <v>6.8250000000000002</v>
      </c>
      <c r="AA124" s="8">
        <v>6.95</v>
      </c>
      <c r="AB124" s="8">
        <f t="shared" si="2"/>
        <v>6.6138422046990222</v>
      </c>
      <c r="AC124" s="8">
        <v>7.0439189189189202</v>
      </c>
      <c r="AD124" s="8">
        <v>7.1587982832617998</v>
      </c>
      <c r="AE124" s="8">
        <v>9.09763948497854</v>
      </c>
      <c r="AF124" s="8">
        <v>8.7361249999999995</v>
      </c>
      <c r="AG124" s="8">
        <f t="shared" si="3"/>
        <v>8.0091204217898149</v>
      </c>
    </row>
    <row r="125" spans="1:33" x14ac:dyDescent="0.3">
      <c r="A125">
        <v>123</v>
      </c>
      <c r="B125" s="4">
        <v>191</v>
      </c>
      <c r="C125" t="s">
        <v>155</v>
      </c>
      <c r="D125" t="s">
        <v>2</v>
      </c>
      <c r="E125" t="s">
        <v>59</v>
      </c>
      <c r="F125" s="8">
        <v>15</v>
      </c>
      <c r="G125" s="8">
        <v>15.2</v>
      </c>
      <c r="H125" s="8">
        <v>15.2</v>
      </c>
      <c r="I125" s="8">
        <v>14.476190476190499</v>
      </c>
      <c r="J125" s="8">
        <v>13.920155850150801</v>
      </c>
      <c r="K125" s="8">
        <v>13.4437724515962</v>
      </c>
      <c r="L125" s="8">
        <v>12.4429094012046</v>
      </c>
      <c r="M125" s="8">
        <v>12.476285558035601</v>
      </c>
      <c r="N125" s="8">
        <v>12.740834630387599</v>
      </c>
      <c r="O125" s="8">
        <v>13.741868</v>
      </c>
      <c r="P125" s="8">
        <v>12.760436</v>
      </c>
      <c r="Q125" s="8">
        <v>13.85514</v>
      </c>
      <c r="R125" s="8">
        <v>13.160436000000001</v>
      </c>
      <c r="S125" s="8">
        <v>13.160436000000001</v>
      </c>
      <c r="T125" s="8">
        <v>13.123796486422499</v>
      </c>
      <c r="U125" s="8">
        <v>12.737159999999999</v>
      </c>
      <c r="V125" s="8">
        <v>13.13716</v>
      </c>
      <c r="W125" s="8">
        <v>13.927303999999999</v>
      </c>
      <c r="X125" s="8">
        <v>13.967499999999999</v>
      </c>
      <c r="Y125" s="8">
        <v>13.958449999999999</v>
      </c>
      <c r="Z125" s="8">
        <v>15.675000000000001</v>
      </c>
      <c r="AA125" s="8">
        <v>15.0572</v>
      </c>
      <c r="AB125" s="8">
        <f t="shared" si="2"/>
        <v>14.6645375</v>
      </c>
      <c r="AC125" s="8">
        <v>16.999600000000001</v>
      </c>
      <c r="AD125" s="8">
        <v>18.434000000000001</v>
      </c>
      <c r="AE125" s="8">
        <v>20</v>
      </c>
      <c r="AF125" s="8">
        <v>21.5094339622642</v>
      </c>
      <c r="AG125" s="8">
        <f t="shared" si="3"/>
        <v>19.235758490566049</v>
      </c>
    </row>
    <row r="126" spans="1:33" x14ac:dyDescent="0.3">
      <c r="A126">
        <v>124</v>
      </c>
      <c r="B126" s="4">
        <v>193</v>
      </c>
      <c r="C126" t="s">
        <v>156</v>
      </c>
      <c r="D126" t="s">
        <v>112</v>
      </c>
      <c r="E126" t="s">
        <v>55</v>
      </c>
      <c r="F126" s="8">
        <v>30</v>
      </c>
      <c r="G126" s="8">
        <v>33.3333333333333</v>
      </c>
      <c r="H126" s="8">
        <v>34.7777777777778</v>
      </c>
      <c r="I126" s="8">
        <v>38.007142857142902</v>
      </c>
      <c r="J126" s="8">
        <v>38.781084166278198</v>
      </c>
      <c r="K126" s="8">
        <v>41.9689964645126</v>
      </c>
      <c r="L126" s="8">
        <v>41.266244644177597</v>
      </c>
      <c r="M126" s="8">
        <v>41.545488664010598</v>
      </c>
      <c r="N126" s="8">
        <v>41.737156573581998</v>
      </c>
      <c r="O126" s="8">
        <v>41.635097149348901</v>
      </c>
      <c r="P126" s="8">
        <v>42.755217000000002</v>
      </c>
      <c r="Q126" s="8">
        <v>46.269703</v>
      </c>
      <c r="R126" s="8">
        <v>49.336109516685902</v>
      </c>
      <c r="S126" s="8">
        <v>48.083488000000003</v>
      </c>
      <c r="T126" s="8">
        <v>47.123891094966901</v>
      </c>
      <c r="U126" s="8">
        <v>46.603459999999998</v>
      </c>
      <c r="V126" s="8">
        <v>48.181570000000001</v>
      </c>
      <c r="W126" s="8">
        <v>55.732061199999997</v>
      </c>
      <c r="X126" s="8">
        <v>59.945169999999997</v>
      </c>
      <c r="Y126" s="8">
        <v>59.808433065280397</v>
      </c>
      <c r="Z126" s="8">
        <v>65.463835776606501</v>
      </c>
      <c r="AA126" s="8">
        <v>60.904739999999997</v>
      </c>
      <c r="AB126" s="8">
        <f t="shared" si="2"/>
        <v>61.53054471047173</v>
      </c>
      <c r="AC126" s="8">
        <v>63.756279289195597</v>
      </c>
      <c r="AD126" s="8">
        <v>66.022424000000001</v>
      </c>
      <c r="AE126" s="8">
        <v>68.030777451610803</v>
      </c>
      <c r="AF126" s="8">
        <v>87.337547675178598</v>
      </c>
      <c r="AG126" s="8">
        <f t="shared" si="3"/>
        <v>71.286757103996251</v>
      </c>
    </row>
    <row r="127" spans="1:33" x14ac:dyDescent="0.3">
      <c r="A127">
        <v>125</v>
      </c>
      <c r="B127" s="4">
        <v>194</v>
      </c>
      <c r="C127" t="s">
        <v>157</v>
      </c>
      <c r="D127" t="s">
        <v>8</v>
      </c>
      <c r="E127" t="s">
        <v>59</v>
      </c>
      <c r="F127" s="8">
        <v>80.1843394372559</v>
      </c>
      <c r="G127" s="8">
        <v>84.043128800000005</v>
      </c>
      <c r="H127" s="8">
        <v>84.508752799999996</v>
      </c>
      <c r="I127" s="8">
        <v>90.928391350628303</v>
      </c>
      <c r="J127" s="8">
        <v>95.460650400000006</v>
      </c>
      <c r="K127" s="8">
        <v>95.756815200000005</v>
      </c>
      <c r="L127" s="8">
        <v>96.125101796264005</v>
      </c>
      <c r="M127" s="8">
        <v>96.232149895395594</v>
      </c>
      <c r="N127" s="8">
        <v>96.551673417366999</v>
      </c>
      <c r="O127" s="8">
        <v>98.636354749369403</v>
      </c>
      <c r="P127" s="8">
        <v>98.808144600000006</v>
      </c>
      <c r="Q127" s="8">
        <v>105.21273960000001</v>
      </c>
      <c r="R127" s="8">
        <v>120.77021238033301</v>
      </c>
      <c r="S127" s="8">
        <v>106.7230196</v>
      </c>
      <c r="T127" s="8">
        <v>112.779476</v>
      </c>
      <c r="U127" s="8">
        <v>107.66547688758899</v>
      </c>
      <c r="V127" s="8">
        <v>128.88253</v>
      </c>
      <c r="W127" s="8">
        <v>143.1752616</v>
      </c>
      <c r="X127" s="8">
        <v>133.79814724374401</v>
      </c>
      <c r="Y127" s="8">
        <v>157.10803501837</v>
      </c>
      <c r="Z127" s="8">
        <v>151.16361558876201</v>
      </c>
      <c r="AA127" s="8">
        <v>157.60950199999999</v>
      </c>
      <c r="AB127" s="8">
        <f t="shared" si="2"/>
        <v>149.91982496271902</v>
      </c>
      <c r="AC127" s="8">
        <v>179.640023181896</v>
      </c>
      <c r="AD127" s="8">
        <v>197.39840723967799</v>
      </c>
      <c r="AE127" s="8">
        <v>244.32429240210001</v>
      </c>
      <c r="AF127" s="8">
        <v>304.01973847057701</v>
      </c>
      <c r="AG127" s="8">
        <f t="shared" si="3"/>
        <v>231.34561532356275</v>
      </c>
    </row>
    <row r="128" spans="1:33" x14ac:dyDescent="0.3">
      <c r="A128">
        <v>126</v>
      </c>
      <c r="B128" s="4">
        <v>195</v>
      </c>
      <c r="C128" t="s">
        <v>158</v>
      </c>
      <c r="D128" t="s">
        <v>14</v>
      </c>
      <c r="E128" t="s">
        <v>59</v>
      </c>
      <c r="F128" s="8">
        <v>42.38288</v>
      </c>
      <c r="G128" s="8">
        <v>44.2996008</v>
      </c>
      <c r="H128" s="8">
        <v>47.171514237727401</v>
      </c>
      <c r="I128" s="8">
        <v>46.6606770043526</v>
      </c>
      <c r="J128" s="8">
        <v>50.999501015200202</v>
      </c>
      <c r="K128" s="8">
        <v>51.830130274793298</v>
      </c>
      <c r="L128" s="8">
        <v>57.961401869364998</v>
      </c>
      <c r="M128" s="8">
        <v>62.707978829840499</v>
      </c>
      <c r="N128" s="8">
        <v>70.408852654365305</v>
      </c>
      <c r="O128" s="8">
        <v>74.566813600000003</v>
      </c>
      <c r="P128" s="8">
        <v>74.207350399999996</v>
      </c>
      <c r="Q128" s="8">
        <v>78.417537199999998</v>
      </c>
      <c r="R128" s="8">
        <v>81.809125199999997</v>
      </c>
      <c r="S128" s="8">
        <v>81.809125199999997</v>
      </c>
      <c r="T128" s="8">
        <v>79.867369999999994</v>
      </c>
      <c r="U128" s="8">
        <v>81.957509999999999</v>
      </c>
      <c r="V128" s="8">
        <v>104.81803600000001</v>
      </c>
      <c r="W128" s="8">
        <v>108.850917890205</v>
      </c>
      <c r="X128" s="8">
        <v>103.802970811527</v>
      </c>
      <c r="Y128" s="8">
        <v>112.0601838</v>
      </c>
      <c r="Z128" s="8">
        <v>120.74250000000001</v>
      </c>
      <c r="AA128" s="8">
        <v>116.559196</v>
      </c>
      <c r="AB128" s="8">
        <f t="shared" si="2"/>
        <v>113.29121265288175</v>
      </c>
      <c r="AC128" s="8">
        <v>143.84049351841699</v>
      </c>
      <c r="AD128" s="8">
        <v>152.80668800000001</v>
      </c>
      <c r="AE128" s="8">
        <v>165.2222314</v>
      </c>
      <c r="AF128" s="8">
        <v>174.18894</v>
      </c>
      <c r="AG128" s="8">
        <f t="shared" si="3"/>
        <v>159.01458822960427</v>
      </c>
    </row>
    <row r="129" spans="1:33" x14ac:dyDescent="0.3">
      <c r="A129">
        <v>127</v>
      </c>
      <c r="B129" s="4">
        <v>197</v>
      </c>
      <c r="C129" t="s">
        <v>159</v>
      </c>
      <c r="D129" t="s">
        <v>8</v>
      </c>
      <c r="E129" t="s">
        <v>53</v>
      </c>
      <c r="F129" s="8">
        <v>170.8</v>
      </c>
      <c r="G129" s="8">
        <v>163.39547775323399</v>
      </c>
      <c r="H129" s="8">
        <v>168.209388826772</v>
      </c>
      <c r="I129" s="8">
        <v>197.76132034094499</v>
      </c>
      <c r="J129" s="8">
        <v>187.68360000000001</v>
      </c>
      <c r="K129" s="8">
        <v>190.6268</v>
      </c>
      <c r="L129" s="8">
        <v>272.84375999999997</v>
      </c>
      <c r="M129" s="8">
        <v>305.90116</v>
      </c>
      <c r="N129" s="8">
        <v>319.91824000000003</v>
      </c>
      <c r="O129" s="8">
        <v>323.15064000000001</v>
      </c>
      <c r="P129" s="8">
        <v>335.79593999999997</v>
      </c>
      <c r="Q129" s="8">
        <v>364.16354000000001</v>
      </c>
      <c r="R129" s="8">
        <v>364.16354000000001</v>
      </c>
      <c r="S129" s="8">
        <v>364.16354000000001</v>
      </c>
      <c r="T129" s="8">
        <v>362.07643070429498</v>
      </c>
      <c r="U129" s="8">
        <v>300.89118403755901</v>
      </c>
      <c r="V129" s="8">
        <v>296.15676000000002</v>
      </c>
      <c r="W129" s="8">
        <v>296.61419999999998</v>
      </c>
      <c r="X129" s="8">
        <v>295.18200000000002</v>
      </c>
      <c r="Y129" s="8">
        <v>306.611776438356</v>
      </c>
      <c r="Z129" s="8">
        <v>316.2</v>
      </c>
      <c r="AA129" s="8">
        <v>367.81920219512199</v>
      </c>
      <c r="AB129" s="8">
        <f t="shared" si="2"/>
        <v>321.4532446583695</v>
      </c>
      <c r="AC129" s="8">
        <v>321.91916246267999</v>
      </c>
      <c r="AD129" s="8">
        <v>384.91559999999998</v>
      </c>
      <c r="AE129" s="8">
        <v>407.66800000000001</v>
      </c>
      <c r="AF129" s="8">
        <v>389.950551662181</v>
      </c>
      <c r="AG129" s="8">
        <f t="shared" si="3"/>
        <v>376.11332853121525</v>
      </c>
    </row>
    <row r="130" spans="1:33" x14ac:dyDescent="0.3">
      <c r="A130">
        <v>128</v>
      </c>
      <c r="B130" s="4">
        <v>202</v>
      </c>
      <c r="C130" t="s">
        <v>160</v>
      </c>
      <c r="D130" t="s">
        <v>30</v>
      </c>
      <c r="E130" t="s">
        <v>55</v>
      </c>
      <c r="F130" s="8">
        <v>29.1153333333333</v>
      </c>
      <c r="G130" s="8">
        <v>29.802901666666699</v>
      </c>
      <c r="H130" s="8">
        <v>30.1494516666667</v>
      </c>
      <c r="I130" s="8">
        <v>30.655200000000001</v>
      </c>
      <c r="J130" s="8">
        <v>32.075493333333299</v>
      </c>
      <c r="K130" s="8">
        <v>32.292079999999999</v>
      </c>
      <c r="L130" s="8">
        <v>35.526600000000002</v>
      </c>
      <c r="M130" s="8">
        <v>35.742600000000003</v>
      </c>
      <c r="N130" s="8">
        <v>36.045900000000003</v>
      </c>
      <c r="O130" s="8">
        <v>36.223649999999999</v>
      </c>
      <c r="P130" s="8">
        <v>36.413550000000001</v>
      </c>
      <c r="Q130" s="8">
        <v>36.413550000000001</v>
      </c>
      <c r="R130" s="8">
        <v>36.413550000000001</v>
      </c>
      <c r="S130" s="8">
        <v>36.413550000000001</v>
      </c>
      <c r="T130" s="8">
        <v>36.1755</v>
      </c>
      <c r="U130" s="8">
        <v>36.1755</v>
      </c>
      <c r="V130" s="8">
        <v>36.1755</v>
      </c>
      <c r="W130" s="8">
        <v>36.0747</v>
      </c>
      <c r="X130" s="8">
        <v>35.707500000000003</v>
      </c>
      <c r="Y130" s="8">
        <v>32.1953933333333</v>
      </c>
      <c r="Z130" s="8">
        <v>31.925974025974</v>
      </c>
      <c r="AA130" s="8">
        <v>31.5664384415585</v>
      </c>
      <c r="AB130" s="8">
        <f t="shared" si="2"/>
        <v>32.84882645021645</v>
      </c>
      <c r="AC130" s="8">
        <v>32.448873333333303</v>
      </c>
      <c r="AD130" s="8">
        <v>32.448873333333303</v>
      </c>
      <c r="AE130" s="8">
        <v>32.448873333333303</v>
      </c>
      <c r="AF130" s="8">
        <v>36</v>
      </c>
      <c r="AG130" s="8">
        <f t="shared" si="3"/>
        <v>33.336654999999979</v>
      </c>
    </row>
    <row r="131" spans="1:33" x14ac:dyDescent="0.3">
      <c r="A131">
        <v>129</v>
      </c>
      <c r="B131" s="4">
        <v>205</v>
      </c>
      <c r="C131" t="s">
        <v>161</v>
      </c>
      <c r="D131" t="s">
        <v>14</v>
      </c>
      <c r="E131" t="s">
        <v>59</v>
      </c>
      <c r="F131" s="8">
        <v>60.364192857968398</v>
      </c>
      <c r="G131" s="8">
        <v>63.174582200000003</v>
      </c>
      <c r="H131" s="8">
        <v>63.643433199999997</v>
      </c>
      <c r="I131" s="8">
        <v>69.6116532341442</v>
      </c>
      <c r="J131" s="8">
        <v>68.724212593166001</v>
      </c>
      <c r="K131" s="8">
        <v>68.738685719678898</v>
      </c>
      <c r="L131" s="8">
        <v>77.644421340349595</v>
      </c>
      <c r="M131" s="8">
        <v>83.775894864274306</v>
      </c>
      <c r="N131" s="8">
        <v>90.145241211682205</v>
      </c>
      <c r="O131" s="8">
        <v>97.102853894025699</v>
      </c>
      <c r="P131" s="8">
        <v>96.312823606116794</v>
      </c>
      <c r="Q131" s="8">
        <v>95.586758000000003</v>
      </c>
      <c r="R131" s="8">
        <v>103.1651526</v>
      </c>
      <c r="S131" s="8">
        <v>103.1651526</v>
      </c>
      <c r="T131" s="8">
        <v>100.92587</v>
      </c>
      <c r="U131" s="8">
        <v>103.7003</v>
      </c>
      <c r="V131" s="8">
        <v>131.1343</v>
      </c>
      <c r="W131" s="8">
        <v>157.32358368502099</v>
      </c>
      <c r="X131" s="8">
        <v>153.02367000000001</v>
      </c>
      <c r="Y131" s="8">
        <v>154.71543080000001</v>
      </c>
      <c r="Z131" s="8">
        <v>162.39250000000001</v>
      </c>
      <c r="AA131" s="8">
        <v>160.75890999999999</v>
      </c>
      <c r="AB131" s="8">
        <f t="shared" si="2"/>
        <v>157.7226277</v>
      </c>
      <c r="AC131" s="8">
        <v>177.10809702354001</v>
      </c>
      <c r="AD131" s="8">
        <v>207.87753599999999</v>
      </c>
      <c r="AE131" s="8">
        <v>216.53218000000001</v>
      </c>
      <c r="AF131" s="8">
        <v>213.415765939647</v>
      </c>
      <c r="AG131" s="8">
        <f t="shared" si="3"/>
        <v>203.73339474079677</v>
      </c>
    </row>
    <row r="132" spans="1:33" x14ac:dyDescent="0.3">
      <c r="A132">
        <v>130</v>
      </c>
      <c r="B132" s="4">
        <v>209</v>
      </c>
      <c r="C132" t="s">
        <v>162</v>
      </c>
      <c r="D132" t="s">
        <v>8</v>
      </c>
      <c r="E132" t="s">
        <v>53</v>
      </c>
      <c r="F132" s="8">
        <v>2.2460399999999998</v>
      </c>
      <c r="G132" s="8">
        <v>2.0868541964601799</v>
      </c>
      <c r="H132" s="8">
        <v>2.0133274000000001</v>
      </c>
      <c r="I132" s="8">
        <v>1.7554359666666699</v>
      </c>
      <c r="J132" s="8">
        <v>1.707244</v>
      </c>
      <c r="K132" s="8">
        <v>1.6718964000000001</v>
      </c>
      <c r="L132" s="8">
        <v>1.8789624</v>
      </c>
      <c r="M132" s="8">
        <v>1.8903863999999999</v>
      </c>
      <c r="N132" s="8">
        <v>1.6981624</v>
      </c>
      <c r="O132" s="8">
        <v>1.7870334000000001</v>
      </c>
      <c r="P132" s="8">
        <v>1.7154828</v>
      </c>
      <c r="Q132" s="8">
        <v>1.6183799999999999</v>
      </c>
      <c r="R132" s="8">
        <v>1.7802180000000001</v>
      </c>
      <c r="S132" s="8">
        <v>1.7802180000000001</v>
      </c>
      <c r="T132" s="8">
        <v>1.8359000000000001</v>
      </c>
      <c r="U132" s="8">
        <v>2.1035026378883499</v>
      </c>
      <c r="V132" s="8">
        <v>2.0026799999999998</v>
      </c>
      <c r="W132" s="8">
        <v>2.0823239999999998</v>
      </c>
      <c r="X132" s="8">
        <v>2.0649000000000002</v>
      </c>
      <c r="Y132" s="8">
        <v>2.0697856190866299</v>
      </c>
      <c r="Z132" s="8">
        <v>1.9524999999999999</v>
      </c>
      <c r="AA132" s="8">
        <v>2.2760159999999998</v>
      </c>
      <c r="AB132" s="8">
        <f t="shared" ref="AB132:AB186" si="4">AVERAGE(X132:AA132)</f>
        <v>2.0908004047716573</v>
      </c>
      <c r="AC132" s="8">
        <v>1.9829460000000001</v>
      </c>
      <c r="AD132" s="8">
        <v>2.048</v>
      </c>
      <c r="AE132" s="8">
        <v>1.9800568720379099</v>
      </c>
      <c r="AF132" s="8">
        <v>2.17</v>
      </c>
      <c r="AG132" s="8">
        <f t="shared" ref="AG132:AG186" si="5">AVERAGE(AC132:AF132)</f>
        <v>2.0452507180094774</v>
      </c>
    </row>
    <row r="133" spans="1:33" x14ac:dyDescent="0.3">
      <c r="A133">
        <v>131</v>
      </c>
      <c r="B133" s="4">
        <v>214</v>
      </c>
      <c r="C133" t="s">
        <v>163</v>
      </c>
      <c r="D133" t="s">
        <v>8</v>
      </c>
      <c r="E133" t="s">
        <v>59</v>
      </c>
      <c r="F133" s="8">
        <v>364.65120000000002</v>
      </c>
      <c r="G133" s="8">
        <v>371.40151600000002</v>
      </c>
      <c r="H133" s="8">
        <v>378.74775599999998</v>
      </c>
      <c r="I133" s="8">
        <v>384.72275999999999</v>
      </c>
      <c r="J133" s="8">
        <v>397.32224000000002</v>
      </c>
      <c r="K133" s="8">
        <v>407.81772000000001</v>
      </c>
      <c r="L133" s="8">
        <v>412.10856000000001</v>
      </c>
      <c r="M133" s="8">
        <v>414.61416000000003</v>
      </c>
      <c r="N133" s="8">
        <v>418.13243999999997</v>
      </c>
      <c r="O133" s="8">
        <v>420.19434000000001</v>
      </c>
      <c r="P133" s="8">
        <v>414.30527999999998</v>
      </c>
      <c r="Q133" s="8">
        <v>385.17444</v>
      </c>
      <c r="R133" s="8">
        <v>392.16584160000002</v>
      </c>
      <c r="S133" s="8">
        <v>401.87612159999998</v>
      </c>
      <c r="T133" s="8">
        <v>407.57729999999998</v>
      </c>
      <c r="U133" s="8">
        <v>400.56737100737098</v>
      </c>
      <c r="V133" s="8">
        <v>384.26420000000002</v>
      </c>
      <c r="W133" s="8">
        <v>383.19348000000002</v>
      </c>
      <c r="X133" s="8">
        <v>364.2165</v>
      </c>
      <c r="Y133" s="8">
        <v>427.51260000000002</v>
      </c>
      <c r="Z133" s="8">
        <v>429.35</v>
      </c>
      <c r="AA133" s="8">
        <v>455.36993999999999</v>
      </c>
      <c r="AB133" s="8">
        <f t="shared" si="4"/>
        <v>419.11225999999999</v>
      </c>
      <c r="AC133" s="8">
        <v>509.93200000000002</v>
      </c>
      <c r="AD133" s="8">
        <v>485.50240000000002</v>
      </c>
      <c r="AE133" s="8">
        <v>503.39</v>
      </c>
      <c r="AF133" s="8">
        <v>480.76</v>
      </c>
      <c r="AG133" s="8">
        <f t="shared" si="5"/>
        <v>494.89609999999999</v>
      </c>
    </row>
    <row r="134" spans="1:33" x14ac:dyDescent="0.3">
      <c r="A134">
        <v>132</v>
      </c>
      <c r="B134" s="4">
        <v>220</v>
      </c>
      <c r="C134" t="s">
        <v>164</v>
      </c>
      <c r="D134" t="s">
        <v>10</v>
      </c>
      <c r="E134" t="s">
        <v>55</v>
      </c>
      <c r="F134" s="8">
        <v>90.030799999999999</v>
      </c>
      <c r="G134" s="8">
        <v>91.498958000000002</v>
      </c>
      <c r="H134" s="8">
        <v>91.800282407191304</v>
      </c>
      <c r="I134" s="8">
        <v>92.232432000000003</v>
      </c>
      <c r="J134" s="8">
        <v>91.486928000000006</v>
      </c>
      <c r="K134" s="8">
        <v>91.625264000000001</v>
      </c>
      <c r="L134" s="8">
        <v>93.242272</v>
      </c>
      <c r="M134" s="8">
        <v>95.162256126019798</v>
      </c>
      <c r="N134" s="8">
        <v>92.917764319697</v>
      </c>
      <c r="O134" s="8">
        <v>97.839855600000007</v>
      </c>
      <c r="P134" s="8">
        <v>100.79241313438401</v>
      </c>
      <c r="Q134" s="8">
        <v>102.9216338</v>
      </c>
      <c r="R134" s="8">
        <v>104.20255280000001</v>
      </c>
      <c r="S134" s="8">
        <v>104.20255280000001</v>
      </c>
      <c r="T134" s="8">
        <v>103.496104</v>
      </c>
      <c r="U134" s="8">
        <v>107.496104</v>
      </c>
      <c r="V134" s="8">
        <v>110.056884</v>
      </c>
      <c r="W134" s="8">
        <v>115.72564551099499</v>
      </c>
      <c r="X134" s="8">
        <v>115.91459</v>
      </c>
      <c r="Y134" s="8">
        <v>118.976925634742</v>
      </c>
      <c r="Z134" s="8">
        <v>116.991634195958</v>
      </c>
      <c r="AA134" s="8">
        <v>124.22792200000001</v>
      </c>
      <c r="AB134" s="8">
        <f t="shared" si="4"/>
        <v>119.027767957675</v>
      </c>
      <c r="AC134" s="8">
        <v>128.70839799999999</v>
      </c>
      <c r="AD134" s="8">
        <v>130.41798146755801</v>
      </c>
      <c r="AE134" s="8">
        <v>122.427177080162</v>
      </c>
      <c r="AF134" s="8">
        <v>132.04885999999999</v>
      </c>
      <c r="AG134" s="8">
        <f t="shared" si="5"/>
        <v>128.40060413692999</v>
      </c>
    </row>
    <row r="135" spans="1:33" x14ac:dyDescent="0.3">
      <c r="A135">
        <v>133</v>
      </c>
      <c r="B135" s="4">
        <v>229</v>
      </c>
      <c r="C135" t="s">
        <v>35</v>
      </c>
      <c r="D135" t="s">
        <v>8</v>
      </c>
      <c r="E135" t="s">
        <v>55</v>
      </c>
      <c r="F135" s="8">
        <v>71.961359999999999</v>
      </c>
      <c r="G135" s="8">
        <v>73.352547599999994</v>
      </c>
      <c r="H135" s="8">
        <v>71.420695680473997</v>
      </c>
      <c r="I135" s="8">
        <v>58.703398748017101</v>
      </c>
      <c r="J135" s="8">
        <v>58.434305999999999</v>
      </c>
      <c r="K135" s="8">
        <v>58.828878000000003</v>
      </c>
      <c r="L135" s="8">
        <v>59.447844000000003</v>
      </c>
      <c r="M135" s="8">
        <v>60.285851999999998</v>
      </c>
      <c r="N135" s="8">
        <v>60.797418</v>
      </c>
      <c r="O135" s="8">
        <v>63.3833378</v>
      </c>
      <c r="P135" s="8">
        <v>66.062271600000003</v>
      </c>
      <c r="Q135" s="8">
        <v>63.926009999999998</v>
      </c>
      <c r="R135" s="8">
        <v>65.706227999999996</v>
      </c>
      <c r="S135" s="8">
        <v>65.706227999999996</v>
      </c>
      <c r="T135" s="8">
        <v>67.998937999999995</v>
      </c>
      <c r="U135" s="8">
        <v>68.658135999999999</v>
      </c>
      <c r="V135" s="8">
        <v>70.312219999999996</v>
      </c>
      <c r="W135" s="8">
        <v>72.112018000000006</v>
      </c>
      <c r="X135" s="8">
        <v>69.910659999999993</v>
      </c>
      <c r="Y135" s="8">
        <v>68.727452200000002</v>
      </c>
      <c r="Z135" s="8">
        <v>67.369500000000002</v>
      </c>
      <c r="AA135" s="8">
        <v>66.611847999999995</v>
      </c>
      <c r="AB135" s="8">
        <f t="shared" si="4"/>
        <v>68.154865049999998</v>
      </c>
      <c r="AC135" s="8">
        <v>71.159378000000004</v>
      </c>
      <c r="AD135" s="8">
        <v>68.860696000000004</v>
      </c>
      <c r="AE135" s="8">
        <v>72.812718262410002</v>
      </c>
      <c r="AF135" s="8">
        <v>84.945700000000002</v>
      </c>
      <c r="AG135" s="8">
        <f t="shared" si="5"/>
        <v>74.444623065602499</v>
      </c>
    </row>
    <row r="136" spans="1:33" x14ac:dyDescent="0.3">
      <c r="A136">
        <v>134</v>
      </c>
      <c r="B136" s="4">
        <v>233</v>
      </c>
      <c r="C136" t="s">
        <v>165</v>
      </c>
      <c r="D136" t="s">
        <v>30</v>
      </c>
      <c r="E136" t="s">
        <v>59</v>
      </c>
      <c r="F136" s="8">
        <v>377.27600000000001</v>
      </c>
      <c r="G136" s="8">
        <v>363.62034</v>
      </c>
      <c r="H136" s="8">
        <v>364.82098000000002</v>
      </c>
      <c r="I136" s="8">
        <v>351.98300640000002</v>
      </c>
      <c r="J136" s="8">
        <v>355.41716000000002</v>
      </c>
      <c r="K136" s="8">
        <v>357.81707999999998</v>
      </c>
      <c r="L136" s="8">
        <v>367.89767999999998</v>
      </c>
      <c r="M136" s="8">
        <v>370.13448</v>
      </c>
      <c r="N136" s="8">
        <v>368.55031594936702</v>
      </c>
      <c r="O136" s="8">
        <v>376.54051121519001</v>
      </c>
      <c r="P136" s="8">
        <v>349.18876306849302</v>
      </c>
      <c r="Q136" s="8">
        <v>356.04360000000003</v>
      </c>
      <c r="R136" s="8">
        <v>362.51711999999998</v>
      </c>
      <c r="S136" s="8">
        <v>362.51711999999998</v>
      </c>
      <c r="T136" s="8">
        <v>352.10820000000001</v>
      </c>
      <c r="U136" s="8">
        <v>352.10820000000001</v>
      </c>
      <c r="V136" s="8">
        <v>361.94362458100602</v>
      </c>
      <c r="W136" s="8">
        <v>384.79680000000002</v>
      </c>
      <c r="X136" s="8">
        <v>431.66399999999999</v>
      </c>
      <c r="Y136" s="8">
        <v>446.51316000000003</v>
      </c>
      <c r="Z136" s="8">
        <v>438.65</v>
      </c>
      <c r="AA136" s="8">
        <v>423.42219999999998</v>
      </c>
      <c r="AB136" s="8">
        <f t="shared" si="4"/>
        <v>435.06233999999995</v>
      </c>
      <c r="AC136" s="8">
        <v>416.94439999999997</v>
      </c>
      <c r="AD136" s="8">
        <v>411.99446393220302</v>
      </c>
      <c r="AE136" s="8">
        <v>502.79444000000001</v>
      </c>
      <c r="AF136" s="8">
        <v>473.69</v>
      </c>
      <c r="AG136" s="8">
        <f t="shared" si="5"/>
        <v>451.35582598305075</v>
      </c>
    </row>
    <row r="137" spans="1:33" x14ac:dyDescent="0.3">
      <c r="A137">
        <v>135</v>
      </c>
      <c r="B137" s="4">
        <v>234</v>
      </c>
      <c r="C137" t="s">
        <v>166</v>
      </c>
      <c r="D137" t="s">
        <v>30</v>
      </c>
      <c r="E137" t="s">
        <v>59</v>
      </c>
      <c r="F137" s="8">
        <v>269.745</v>
      </c>
      <c r="G137" s="8">
        <v>265.60744999999997</v>
      </c>
      <c r="H137" s="8">
        <v>287.6182</v>
      </c>
      <c r="I137" s="8">
        <v>288.69534599999997</v>
      </c>
      <c r="J137" s="8">
        <v>284.84770860432297</v>
      </c>
      <c r="K137" s="8">
        <v>289.76933400000001</v>
      </c>
      <c r="L137" s="8">
        <v>292.81813199999999</v>
      </c>
      <c r="M137" s="8">
        <v>294.59845200000001</v>
      </c>
      <c r="N137" s="8">
        <v>303.82304226437299</v>
      </c>
      <c r="O137" s="8">
        <v>305.321258310095</v>
      </c>
      <c r="P137" s="8">
        <v>306.92188406020801</v>
      </c>
      <c r="Q137" s="8">
        <v>318.340401876432</v>
      </c>
      <c r="R137" s="8">
        <v>308.22047099999997</v>
      </c>
      <c r="S137" s="8">
        <v>300.12857100000002</v>
      </c>
      <c r="T137" s="8">
        <v>302.66834999999998</v>
      </c>
      <c r="U137" s="8">
        <v>305.35634600355201</v>
      </c>
      <c r="V137" s="8">
        <v>296.241231197476</v>
      </c>
      <c r="W137" s="8">
        <v>301.34399400000001</v>
      </c>
      <c r="X137" s="8">
        <v>315.63446249999998</v>
      </c>
      <c r="Y137" s="8">
        <v>337.18077099999999</v>
      </c>
      <c r="Z137" s="8">
        <v>330.07249999999999</v>
      </c>
      <c r="AA137" s="8">
        <v>428.80673854034501</v>
      </c>
      <c r="AB137" s="8">
        <f t="shared" si="4"/>
        <v>352.92361801008622</v>
      </c>
      <c r="AC137" s="8">
        <v>420.72768969175002</v>
      </c>
      <c r="AD137" s="8">
        <v>435.07207196774903</v>
      </c>
      <c r="AE137" s="8">
        <v>228.6525</v>
      </c>
      <c r="AF137" s="8">
        <v>251.038560606061</v>
      </c>
      <c r="AG137" s="8">
        <f t="shared" si="5"/>
        <v>333.87270556639004</v>
      </c>
    </row>
    <row r="138" spans="1:33" x14ac:dyDescent="0.3">
      <c r="A138">
        <v>136</v>
      </c>
      <c r="B138" s="4">
        <v>242</v>
      </c>
      <c r="C138" t="s">
        <v>167</v>
      </c>
      <c r="D138" t="s">
        <v>8</v>
      </c>
      <c r="E138" t="s">
        <v>59</v>
      </c>
      <c r="F138" s="8">
        <v>287.99127737704902</v>
      </c>
      <c r="G138" s="8">
        <v>297.630963232787</v>
      </c>
      <c r="H138" s="8">
        <v>247.32634039999999</v>
      </c>
      <c r="I138" s="8">
        <v>266.72089121522998</v>
      </c>
      <c r="J138" s="8">
        <v>270.30328639999999</v>
      </c>
      <c r="K138" s="8">
        <v>272.12848320000001</v>
      </c>
      <c r="L138" s="8">
        <v>288.49002611334799</v>
      </c>
      <c r="M138" s="8">
        <v>294.57091663202198</v>
      </c>
      <c r="N138" s="8">
        <v>290.760639269536</v>
      </c>
      <c r="O138" s="8">
        <v>274.65417731316899</v>
      </c>
      <c r="P138" s="8">
        <v>251.78756039999999</v>
      </c>
      <c r="Q138" s="8">
        <v>250.16918039999999</v>
      </c>
      <c r="R138" s="8">
        <v>258.31265346749899</v>
      </c>
      <c r="S138" s="8">
        <v>256.41612720000001</v>
      </c>
      <c r="T138" s="8">
        <v>255.90492760535801</v>
      </c>
      <c r="U138" s="8">
        <v>255.58368802948999</v>
      </c>
      <c r="V138" s="8">
        <v>276.23611799999998</v>
      </c>
      <c r="W138" s="8">
        <v>280.58100000000002</v>
      </c>
      <c r="X138" s="8">
        <v>276.13799999999998</v>
      </c>
      <c r="Y138" s="8">
        <v>270.05251366336603</v>
      </c>
      <c r="Z138" s="8">
        <v>257.3</v>
      </c>
      <c r="AA138" s="8">
        <v>295.422087875969</v>
      </c>
      <c r="AB138" s="8">
        <f t="shared" si="4"/>
        <v>274.72815038483378</v>
      </c>
      <c r="AC138" s="8">
        <v>290.71821999999997</v>
      </c>
      <c r="AD138" s="8">
        <v>286.887041452662</v>
      </c>
      <c r="AE138" s="8">
        <v>287.26799999999997</v>
      </c>
      <c r="AF138" s="8">
        <v>286.589462817374</v>
      </c>
      <c r="AG138" s="8">
        <f t="shared" si="5"/>
        <v>287.865681067509</v>
      </c>
    </row>
    <row r="139" spans="1:33" x14ac:dyDescent="0.3">
      <c r="A139">
        <v>137</v>
      </c>
      <c r="B139" s="4">
        <v>245</v>
      </c>
      <c r="C139" t="s">
        <v>168</v>
      </c>
      <c r="D139" t="s">
        <v>42</v>
      </c>
      <c r="E139" t="s">
        <v>55</v>
      </c>
      <c r="F139" s="8">
        <v>2.8</v>
      </c>
      <c r="G139" s="8">
        <v>2.8</v>
      </c>
      <c r="H139" s="8">
        <v>2.8559999999999999</v>
      </c>
      <c r="I139" s="8">
        <v>2.9</v>
      </c>
      <c r="J139" s="8">
        <v>2.9</v>
      </c>
      <c r="K139" s="8">
        <v>2.9</v>
      </c>
      <c r="L139" s="8">
        <v>2.88</v>
      </c>
      <c r="M139" s="8">
        <v>2.88</v>
      </c>
      <c r="N139" s="8">
        <v>2.88</v>
      </c>
      <c r="O139" s="8">
        <v>2.88</v>
      </c>
      <c r="P139" s="8">
        <v>3.26</v>
      </c>
      <c r="Q139" s="8">
        <v>2.92</v>
      </c>
      <c r="R139" s="8">
        <v>3.1223762376237598</v>
      </c>
      <c r="S139" s="8">
        <v>2.86</v>
      </c>
      <c r="T139" s="8">
        <v>2.9084745762711899</v>
      </c>
      <c r="U139" s="8">
        <v>3.3190827517447601</v>
      </c>
      <c r="V139" s="8">
        <v>3.1750847457627098</v>
      </c>
      <c r="W139" s="8">
        <v>3.55053435114504</v>
      </c>
      <c r="X139" s="8">
        <v>3.5</v>
      </c>
      <c r="Y139" s="8">
        <v>3.56</v>
      </c>
      <c r="Z139" s="8">
        <v>3.5</v>
      </c>
      <c r="AA139" s="8">
        <v>3.76</v>
      </c>
      <c r="AB139" s="8">
        <f t="shared" si="4"/>
        <v>3.58</v>
      </c>
      <c r="AC139" s="8">
        <v>4</v>
      </c>
      <c r="AD139" s="8">
        <v>4.8</v>
      </c>
      <c r="AE139" s="8">
        <v>5.34</v>
      </c>
      <c r="AF139" s="8">
        <v>5.0999999999999996</v>
      </c>
      <c r="AG139" s="8">
        <f t="shared" si="5"/>
        <v>4.8100000000000005</v>
      </c>
    </row>
    <row r="140" spans="1:33" x14ac:dyDescent="0.3">
      <c r="A140">
        <v>138</v>
      </c>
      <c r="B140" s="4">
        <v>250</v>
      </c>
      <c r="C140" t="s">
        <v>9</v>
      </c>
      <c r="D140" t="s">
        <v>8</v>
      </c>
      <c r="E140" t="s">
        <v>55</v>
      </c>
      <c r="F140" s="8">
        <v>4271.88</v>
      </c>
      <c r="G140" s="8">
        <v>4339.5020000000004</v>
      </c>
      <c r="H140" s="8">
        <v>4157.9318000000003</v>
      </c>
      <c r="I140" s="8">
        <v>4383.6935999999996</v>
      </c>
      <c r="J140" s="8">
        <v>4438.8343999999997</v>
      </c>
      <c r="K140" s="8">
        <v>4468.8072000000002</v>
      </c>
      <c r="L140" s="8">
        <v>4563.1944000000003</v>
      </c>
      <c r="M140" s="8">
        <v>4590.9384</v>
      </c>
      <c r="N140" s="8">
        <v>4629.8955999999998</v>
      </c>
      <c r="O140" s="8">
        <v>4652.7266</v>
      </c>
      <c r="P140" s="8">
        <v>5243.5511999999999</v>
      </c>
      <c r="Q140" s="8">
        <v>5437.7568000000001</v>
      </c>
      <c r="R140" s="8">
        <v>5437.7568000000001</v>
      </c>
      <c r="S140" s="8">
        <v>5923.2708000000002</v>
      </c>
      <c r="T140" s="8">
        <v>5948.86</v>
      </c>
      <c r="U140" s="8">
        <v>5987.2397419354802</v>
      </c>
      <c r="V140" s="8">
        <v>5987.2397419354802</v>
      </c>
      <c r="W140" s="8">
        <v>6012.45</v>
      </c>
      <c r="X140" s="8">
        <v>5744.94</v>
      </c>
      <c r="Y140" s="8">
        <v>5707.34057606838</v>
      </c>
      <c r="Z140" s="8">
        <v>5812.5</v>
      </c>
      <c r="AA140" s="8">
        <v>5846.8950000000004</v>
      </c>
      <c r="AB140" s="8">
        <f t="shared" si="4"/>
        <v>5777.9188940170952</v>
      </c>
      <c r="AC140" s="8">
        <v>5294.2939999999999</v>
      </c>
      <c r="AD140" s="8">
        <v>5331.0479999999998</v>
      </c>
      <c r="AE140" s="8">
        <v>5279.6660000000002</v>
      </c>
      <c r="AF140" s="8">
        <v>5295.6180000000004</v>
      </c>
      <c r="AG140" s="8">
        <f t="shared" si="5"/>
        <v>5300.156500000001</v>
      </c>
    </row>
    <row r="141" spans="1:33" x14ac:dyDescent="0.3">
      <c r="A141">
        <v>139</v>
      </c>
      <c r="B141" s="4">
        <v>274</v>
      </c>
      <c r="C141" t="s">
        <v>40</v>
      </c>
      <c r="D141" t="s">
        <v>30</v>
      </c>
      <c r="E141" t="s">
        <v>59</v>
      </c>
      <c r="F141" s="8">
        <v>67.186880000000002</v>
      </c>
      <c r="G141" s="8">
        <v>66.2404165216888</v>
      </c>
      <c r="H141" s="8">
        <v>66.835124800000003</v>
      </c>
      <c r="I141" s="8">
        <v>65.001035599999994</v>
      </c>
      <c r="J141" s="8">
        <v>65.657652400000003</v>
      </c>
      <c r="K141" s="8">
        <v>67.397141199999993</v>
      </c>
      <c r="L141" s="8">
        <v>68.615957600000002</v>
      </c>
      <c r="M141" s="8">
        <v>68.273952968706993</v>
      </c>
      <c r="N141" s="8">
        <v>70.057490739418697</v>
      </c>
      <c r="O141" s="8">
        <v>70.057490739418697</v>
      </c>
      <c r="P141" s="8">
        <v>70.057490739418697</v>
      </c>
      <c r="Q141" s="8">
        <v>75.083442230110194</v>
      </c>
      <c r="R141" s="8">
        <v>73.012020737974197</v>
      </c>
      <c r="S141" s="8">
        <v>73.391182799999996</v>
      </c>
      <c r="T141" s="8">
        <v>68.083668000000003</v>
      </c>
      <c r="U141" s="8">
        <v>72.529964490871606</v>
      </c>
      <c r="V141" s="8">
        <v>71.426419999999993</v>
      </c>
      <c r="W141" s="8">
        <v>71.479680000000002</v>
      </c>
      <c r="X141" s="8">
        <v>71.161456961880305</v>
      </c>
      <c r="Y141" s="8">
        <v>84.311473171146005</v>
      </c>
      <c r="Z141" s="8">
        <v>77.878362254755899</v>
      </c>
      <c r="AA141" s="8">
        <v>106.791907792527</v>
      </c>
      <c r="AB141" s="8">
        <f t="shared" si="4"/>
        <v>85.035800045077295</v>
      </c>
      <c r="AC141" s="8">
        <v>132.30455919754999</v>
      </c>
      <c r="AD141" s="8">
        <v>134.17264819684999</v>
      </c>
      <c r="AE141" s="8">
        <v>141.799920178685</v>
      </c>
      <c r="AF141" s="8">
        <v>147.28427037047501</v>
      </c>
      <c r="AG141" s="8">
        <f t="shared" si="5"/>
        <v>138.89034948589</v>
      </c>
    </row>
    <row r="142" spans="1:33" x14ac:dyDescent="0.3">
      <c r="A142">
        <v>140</v>
      </c>
      <c r="B142" s="4">
        <v>280</v>
      </c>
      <c r="C142" s="1" t="s">
        <v>46</v>
      </c>
      <c r="D142" t="s">
        <v>8</v>
      </c>
      <c r="E142" t="s">
        <v>59</v>
      </c>
      <c r="F142" s="8">
        <v>307810.24</v>
      </c>
      <c r="G142" s="8">
        <v>309251.86666666699</v>
      </c>
      <c r="H142" s="8">
        <v>348169.4</v>
      </c>
      <c r="I142" s="8">
        <v>352534.8</v>
      </c>
      <c r="J142" s="8">
        <v>356969.2</v>
      </c>
      <c r="K142" s="8">
        <v>359379.6</v>
      </c>
      <c r="L142" s="8">
        <v>363160.8</v>
      </c>
      <c r="M142" s="8">
        <v>365368.8</v>
      </c>
      <c r="N142" s="8">
        <v>363129.066666667</v>
      </c>
      <c r="O142" s="8">
        <v>364919.73333333299</v>
      </c>
      <c r="P142" s="8">
        <v>366832.8</v>
      </c>
      <c r="Q142" s="8">
        <v>310189.5</v>
      </c>
      <c r="R142" s="8">
        <v>245454.3</v>
      </c>
      <c r="S142" s="8">
        <v>245454.3</v>
      </c>
      <c r="T142" s="8">
        <v>246529.33333333299</v>
      </c>
      <c r="U142" s="8">
        <v>246529.33333333299</v>
      </c>
      <c r="V142" s="8">
        <v>305482</v>
      </c>
      <c r="W142" s="8">
        <v>304630.8</v>
      </c>
      <c r="X142" s="8">
        <v>330625</v>
      </c>
      <c r="Y142" s="8">
        <v>329870.83333333302</v>
      </c>
      <c r="Z142" s="8">
        <v>322916.66666666698</v>
      </c>
      <c r="AA142" s="8">
        <v>318458.33333333302</v>
      </c>
      <c r="AB142" s="8">
        <f t="shared" si="4"/>
        <v>325467.70833333326</v>
      </c>
      <c r="AC142" s="8">
        <v>317997.59466666699</v>
      </c>
      <c r="AD142" s="8">
        <v>308201.96266666701</v>
      </c>
      <c r="AE142" s="8">
        <v>318254.89749810903</v>
      </c>
      <c r="AF142" s="8">
        <v>360883.436666667</v>
      </c>
      <c r="AG142" s="8">
        <f t="shared" si="5"/>
        <v>326334.47287452751</v>
      </c>
    </row>
    <row r="143" spans="1:33" x14ac:dyDescent="0.3">
      <c r="A143">
        <v>141</v>
      </c>
      <c r="B143" s="4">
        <v>285</v>
      </c>
      <c r="C143" t="s">
        <v>169</v>
      </c>
      <c r="D143" t="s">
        <v>8</v>
      </c>
      <c r="E143" t="s">
        <v>55</v>
      </c>
      <c r="F143" s="8">
        <v>1011.76028</v>
      </c>
      <c r="G143" s="8">
        <v>1031.7390462000001</v>
      </c>
      <c r="H143" s="8">
        <v>1037.6205010000001</v>
      </c>
      <c r="I143" s="8">
        <v>1050.40169557084</v>
      </c>
      <c r="J143" s="8">
        <v>1076.184536</v>
      </c>
      <c r="K143" s="8">
        <v>1084.9045116</v>
      </c>
      <c r="L143" s="8">
        <v>1096.3192968000001</v>
      </c>
      <c r="M143" s="8">
        <v>1113.3279111624599</v>
      </c>
      <c r="N143" s="8">
        <v>1122.77524726715</v>
      </c>
      <c r="O143" s="8">
        <v>1112.4363412</v>
      </c>
      <c r="P143" s="8">
        <v>1189.9138949999999</v>
      </c>
      <c r="Q143" s="8">
        <v>1205.4665268000001</v>
      </c>
      <c r="R143" s="8">
        <v>1205.4665268000001</v>
      </c>
      <c r="S143" s="8">
        <v>1205.4665268000001</v>
      </c>
      <c r="T143" s="8">
        <v>1199.1871739999999</v>
      </c>
      <c r="U143" s="8">
        <v>1182.713074</v>
      </c>
      <c r="V143" s="8">
        <v>1198.035408</v>
      </c>
      <c r="W143" s="8">
        <v>1199.131668</v>
      </c>
      <c r="X143" s="8">
        <v>1188.5476100000001</v>
      </c>
      <c r="Y143" s="8">
        <v>1220.0980145999999</v>
      </c>
      <c r="Z143" s="8">
        <v>1200.9835</v>
      </c>
      <c r="AA143" s="8">
        <v>1194.97362</v>
      </c>
      <c r="AB143" s="8">
        <f t="shared" si="4"/>
        <v>1201.15068615</v>
      </c>
      <c r="AC143" s="8">
        <v>1245.6515434380201</v>
      </c>
      <c r="AD143" s="8">
        <v>1151.496664</v>
      </c>
      <c r="AE143" s="8">
        <v>1121.64094</v>
      </c>
      <c r="AF143" s="8">
        <v>1145.99442</v>
      </c>
      <c r="AG143" s="8">
        <f t="shared" si="5"/>
        <v>1166.1958918595051</v>
      </c>
    </row>
    <row r="144" spans="1:33" x14ac:dyDescent="0.3">
      <c r="A144">
        <v>142</v>
      </c>
      <c r="B144" s="4">
        <v>293</v>
      </c>
      <c r="C144" t="s">
        <v>170</v>
      </c>
      <c r="D144" t="s">
        <v>8</v>
      </c>
      <c r="E144" t="s">
        <v>53</v>
      </c>
      <c r="F144" s="8">
        <v>257.54000000000002</v>
      </c>
      <c r="G144" s="8">
        <v>276.90269999999998</v>
      </c>
      <c r="H144" s="8">
        <v>279.77370000000002</v>
      </c>
      <c r="I144" s="8">
        <v>283.61467425950599</v>
      </c>
      <c r="J144" s="8">
        <v>279.36720000000003</v>
      </c>
      <c r="K144" s="8">
        <v>277.50355200000001</v>
      </c>
      <c r="L144" s="8">
        <v>367.89767999999998</v>
      </c>
      <c r="M144" s="8">
        <v>410.785087630058</v>
      </c>
      <c r="N144" s="8">
        <v>430.94875999999999</v>
      </c>
      <c r="O144" s="8">
        <v>433.07386000000002</v>
      </c>
      <c r="P144" s="8">
        <v>448.29126000000002</v>
      </c>
      <c r="Q144" s="8">
        <v>356.04360000000003</v>
      </c>
      <c r="R144" s="8">
        <v>356.04360000000003</v>
      </c>
      <c r="S144" s="8">
        <v>356.04360000000003</v>
      </c>
      <c r="T144" s="8">
        <v>353.71600000000001</v>
      </c>
      <c r="U144" s="8">
        <v>353.71600000000001</v>
      </c>
      <c r="V144" s="8">
        <v>305.48200000000003</v>
      </c>
      <c r="W144" s="8">
        <v>304.63080000000002</v>
      </c>
      <c r="X144" s="8">
        <v>304.70400000000001</v>
      </c>
      <c r="Y144" s="8">
        <v>309.63875555555597</v>
      </c>
      <c r="Z144" s="8">
        <v>303.11111111111097</v>
      </c>
      <c r="AA144" s="8">
        <v>354.51386000000002</v>
      </c>
      <c r="AB144" s="8">
        <f t="shared" si="4"/>
        <v>317.99193166666674</v>
      </c>
      <c r="AC144" s="8">
        <v>263.696335011945</v>
      </c>
      <c r="AD144" s="8">
        <v>435.536</v>
      </c>
      <c r="AE144" s="8">
        <v>442.93799999999999</v>
      </c>
      <c r="AF144" s="8">
        <v>406.13930779582199</v>
      </c>
      <c r="AG144" s="8">
        <f t="shared" si="5"/>
        <v>387.07741070194174</v>
      </c>
    </row>
    <row r="145" spans="1:33" x14ac:dyDescent="0.3">
      <c r="A145">
        <v>143</v>
      </c>
      <c r="B145" s="4">
        <v>294</v>
      </c>
      <c r="C145" t="s">
        <v>171</v>
      </c>
      <c r="D145" t="s">
        <v>14</v>
      </c>
      <c r="E145" t="s">
        <v>55</v>
      </c>
      <c r="F145" s="8">
        <v>27</v>
      </c>
      <c r="G145" s="8">
        <v>28.6</v>
      </c>
      <c r="H145" s="8">
        <v>29.2</v>
      </c>
      <c r="I145" s="8">
        <v>29.2</v>
      </c>
      <c r="J145" s="8">
        <v>30.818965517241399</v>
      </c>
      <c r="K145" s="8">
        <v>31.2</v>
      </c>
      <c r="L145" s="8">
        <v>36.540540540540498</v>
      </c>
      <c r="M145" s="8">
        <v>35</v>
      </c>
      <c r="N145" s="8">
        <v>36.489361702127702</v>
      </c>
      <c r="O145" s="8">
        <v>39.799999999999997</v>
      </c>
      <c r="P145" s="8">
        <v>43.2</v>
      </c>
      <c r="Q145" s="8">
        <v>42.4</v>
      </c>
      <c r="R145" s="8">
        <v>45.328659999999999</v>
      </c>
      <c r="S145" s="8">
        <v>46.528660000000002</v>
      </c>
      <c r="T145" s="8">
        <v>50.854599999999998</v>
      </c>
      <c r="U145" s="8">
        <v>53.454599999999999</v>
      </c>
      <c r="V145" s="8">
        <v>58.475313999999997</v>
      </c>
      <c r="W145" s="8">
        <v>58.516817600000003</v>
      </c>
      <c r="X145" s="8">
        <v>53.979570000000002</v>
      </c>
      <c r="Y145" s="8">
        <v>53.971009315767503</v>
      </c>
      <c r="Z145" s="8">
        <v>55.130499999999998</v>
      </c>
      <c r="AA145" s="8">
        <v>62.517462000000002</v>
      </c>
      <c r="AB145" s="8">
        <f t="shared" si="4"/>
        <v>56.399635328941876</v>
      </c>
      <c r="AC145" s="8">
        <v>65.711758000000003</v>
      </c>
      <c r="AD145" s="8">
        <v>70.218288000000001</v>
      </c>
      <c r="AE145" s="8">
        <v>69.400000000000006</v>
      </c>
      <c r="AF145" s="8">
        <v>66.260000000000005</v>
      </c>
      <c r="AG145" s="8">
        <f t="shared" si="5"/>
        <v>67.897511500000007</v>
      </c>
    </row>
    <row r="146" spans="1:33" x14ac:dyDescent="0.3">
      <c r="A146">
        <v>144</v>
      </c>
      <c r="B146" s="4">
        <v>295</v>
      </c>
      <c r="C146" t="s">
        <v>172</v>
      </c>
      <c r="D146" t="s">
        <v>22</v>
      </c>
      <c r="E146" t="s">
        <v>55</v>
      </c>
      <c r="F146" s="8">
        <v>550</v>
      </c>
      <c r="G146" s="8">
        <v>546.17999999999995</v>
      </c>
      <c r="H146" s="8">
        <v>548.17999999999995</v>
      </c>
      <c r="I146" s="8">
        <v>608.22984253046695</v>
      </c>
      <c r="J146" s="8">
        <v>628.17999999999995</v>
      </c>
      <c r="K146" s="8">
        <v>631.98</v>
      </c>
      <c r="L146" s="8">
        <v>658.3125</v>
      </c>
      <c r="M146" s="8">
        <v>691.82659090909101</v>
      </c>
      <c r="N146" s="8">
        <v>691.82659090909101</v>
      </c>
      <c r="O146" s="8">
        <v>764</v>
      </c>
      <c r="P146" s="8">
        <v>774</v>
      </c>
      <c r="Q146" s="8">
        <v>778</v>
      </c>
      <c r="R146" s="8">
        <v>774</v>
      </c>
      <c r="S146" s="8">
        <v>774</v>
      </c>
      <c r="T146" s="8">
        <v>774</v>
      </c>
      <c r="U146" s="8">
        <v>784</v>
      </c>
      <c r="V146" s="8">
        <v>850</v>
      </c>
      <c r="W146" s="8">
        <v>882</v>
      </c>
      <c r="X146" s="8">
        <v>915</v>
      </c>
      <c r="Y146" s="8">
        <v>980</v>
      </c>
      <c r="Z146" s="8">
        <v>1022</v>
      </c>
      <c r="AA146" s="8">
        <v>1147.8620689655199</v>
      </c>
      <c r="AB146" s="8">
        <f t="shared" si="4"/>
        <v>1016.21551724138</v>
      </c>
      <c r="AC146" s="8">
        <v>1294</v>
      </c>
      <c r="AD146" s="8">
        <v>1328</v>
      </c>
      <c r="AE146" s="8">
        <v>1377.73782771536</v>
      </c>
      <c r="AF146" s="8">
        <v>1518</v>
      </c>
      <c r="AG146" s="8">
        <f t="shared" si="5"/>
        <v>1379.4344569288401</v>
      </c>
    </row>
    <row r="147" spans="1:33" x14ac:dyDescent="0.3">
      <c r="A147">
        <v>145</v>
      </c>
      <c r="B147" s="4">
        <v>296</v>
      </c>
      <c r="C147" t="s">
        <v>173</v>
      </c>
      <c r="D147" t="s">
        <v>8</v>
      </c>
      <c r="E147" t="s">
        <v>53</v>
      </c>
      <c r="F147" s="8">
        <v>218.82072107031101</v>
      </c>
      <c r="G147" s="8">
        <v>311.07869725</v>
      </c>
      <c r="H147" s="8">
        <v>301.05556474999997</v>
      </c>
      <c r="I147" s="8">
        <v>329.52972856785402</v>
      </c>
      <c r="J147" s="8">
        <v>322.04829999999998</v>
      </c>
      <c r="K147" s="8">
        <v>317.19155999999998</v>
      </c>
      <c r="L147" s="8">
        <v>320.52888000000002</v>
      </c>
      <c r="M147" s="8">
        <v>329.62619999999998</v>
      </c>
      <c r="N147" s="8">
        <v>332.42329999999998</v>
      </c>
      <c r="O147" s="8">
        <v>334.06254999999999</v>
      </c>
      <c r="P147" s="8">
        <v>335.81385</v>
      </c>
      <c r="Q147" s="8">
        <v>405.54797169421499</v>
      </c>
      <c r="R147" s="8">
        <v>405.54797169421499</v>
      </c>
      <c r="S147" s="8">
        <v>400.54905000000002</v>
      </c>
      <c r="T147" s="8">
        <v>397.93049999999999</v>
      </c>
      <c r="U147" s="8">
        <v>478.59208783783799</v>
      </c>
      <c r="V147" s="8">
        <v>458.22300000000001</v>
      </c>
      <c r="W147" s="8">
        <v>434.90055000000001</v>
      </c>
      <c r="X147" s="8">
        <v>404.685</v>
      </c>
      <c r="Y147" s="8">
        <v>333.745385549133</v>
      </c>
      <c r="Z147" s="8">
        <v>425.74087591240902</v>
      </c>
      <c r="AA147" s="8">
        <v>489.15199999999999</v>
      </c>
      <c r="AB147" s="8">
        <f t="shared" si="4"/>
        <v>413.33081536538555</v>
      </c>
      <c r="AC147" s="8">
        <v>496.37216438356199</v>
      </c>
      <c r="AD147" s="8">
        <v>529.77513872317104</v>
      </c>
      <c r="AE147" s="8">
        <v>584.52827341448096</v>
      </c>
      <c r="AF147" s="8">
        <v>475.23399999999998</v>
      </c>
      <c r="AG147" s="8">
        <f t="shared" si="5"/>
        <v>521.47739413030354</v>
      </c>
    </row>
    <row r="148" spans="1:33" x14ac:dyDescent="0.3">
      <c r="A148">
        <v>146</v>
      </c>
      <c r="B148" s="4">
        <v>297</v>
      </c>
      <c r="C148" t="s">
        <v>174</v>
      </c>
      <c r="D148" t="s">
        <v>8</v>
      </c>
      <c r="E148" t="s">
        <v>53</v>
      </c>
      <c r="F148" s="8">
        <v>124.04600000000001</v>
      </c>
      <c r="G148" s="8">
        <v>124.19954</v>
      </c>
      <c r="H148" s="8">
        <v>116.44623</v>
      </c>
      <c r="I148" s="8">
        <v>137.21372412352301</v>
      </c>
      <c r="J148" s="8">
        <v>128.4933916</v>
      </c>
      <c r="K148" s="8">
        <v>129.36103080000001</v>
      </c>
      <c r="L148" s="8">
        <v>135.56950560000001</v>
      </c>
      <c r="M148" s="8">
        <v>136.3937616</v>
      </c>
      <c r="N148" s="8">
        <v>137.5511544</v>
      </c>
      <c r="O148" s="8">
        <v>138.2294484</v>
      </c>
      <c r="P148" s="8">
        <v>138.95410680000001</v>
      </c>
      <c r="Q148" s="8">
        <v>157.5654768</v>
      </c>
      <c r="R148" s="8">
        <v>157.45206594817699</v>
      </c>
      <c r="S148" s="8">
        <v>194.691114</v>
      </c>
      <c r="T148" s="8">
        <v>197.38960599999999</v>
      </c>
      <c r="U148" s="8">
        <v>201.38482099720301</v>
      </c>
      <c r="V148" s="8">
        <v>176.858</v>
      </c>
      <c r="W148" s="8">
        <v>176.36519999999999</v>
      </c>
      <c r="X148" s="8">
        <v>183.29849999999999</v>
      </c>
      <c r="Y148" s="8">
        <v>201.79510409638601</v>
      </c>
      <c r="Z148" s="8">
        <v>189.52421052631601</v>
      </c>
      <c r="AA148" s="8">
        <v>177.754922301291</v>
      </c>
      <c r="AB148" s="8">
        <f t="shared" si="4"/>
        <v>188.09318423099825</v>
      </c>
      <c r="AC148" s="8">
        <v>175.78493814861</v>
      </c>
      <c r="AD148" s="8">
        <v>229.19079268640201</v>
      </c>
      <c r="AE148" s="8">
        <v>231.78604789352499</v>
      </c>
      <c r="AF148" s="8">
        <v>180.43199999999999</v>
      </c>
      <c r="AG148" s="8">
        <f t="shared" si="5"/>
        <v>204.29844468213423</v>
      </c>
    </row>
    <row r="149" spans="1:33" x14ac:dyDescent="0.3">
      <c r="A149">
        <v>147</v>
      </c>
      <c r="B149" s="4">
        <v>299</v>
      </c>
      <c r="C149" t="s">
        <v>175</v>
      </c>
      <c r="D149" t="s">
        <v>30</v>
      </c>
      <c r="E149" t="s">
        <v>59</v>
      </c>
      <c r="F149" s="8">
        <v>121.67916</v>
      </c>
      <c r="G149" s="8">
        <v>126.36154999999999</v>
      </c>
      <c r="H149" s="8">
        <v>126.90101</v>
      </c>
      <c r="I149" s="8">
        <v>120.439368742715</v>
      </c>
      <c r="J149" s="8">
        <v>135.89409000000001</v>
      </c>
      <c r="K149" s="8">
        <v>136.41041960000001</v>
      </c>
      <c r="L149" s="8">
        <v>137.26908080000001</v>
      </c>
      <c r="M149" s="8">
        <v>137.77048880000001</v>
      </c>
      <c r="N149" s="8">
        <v>138.47454920000001</v>
      </c>
      <c r="O149" s="8">
        <v>138.84473604932299</v>
      </c>
      <c r="P149" s="8">
        <v>142.54366572524799</v>
      </c>
      <c r="Q149" s="8">
        <v>152.95679791436601</v>
      </c>
      <c r="R149" s="8">
        <v>152.58332999999999</v>
      </c>
      <c r="S149" s="8">
        <v>152.58332999999999</v>
      </c>
      <c r="T149" s="8">
        <v>150.81729999999999</v>
      </c>
      <c r="U149" s="8">
        <v>150.81729999999999</v>
      </c>
      <c r="V149" s="8">
        <v>140.684754129959</v>
      </c>
      <c r="W149" s="8">
        <v>145.18093999999999</v>
      </c>
      <c r="X149" s="8">
        <v>149.4915</v>
      </c>
      <c r="Y149" s="8">
        <v>172.14036300000001</v>
      </c>
      <c r="Z149" s="8">
        <v>174.3475</v>
      </c>
      <c r="AA149" s="8">
        <v>200.30265531536401</v>
      </c>
      <c r="AB149" s="8">
        <f t="shared" si="4"/>
        <v>174.070504578841</v>
      </c>
      <c r="AC149" s="8">
        <v>210.54053136795801</v>
      </c>
      <c r="AD149" s="8">
        <v>213.27300311032801</v>
      </c>
      <c r="AE149" s="8">
        <v>191.54496010310601</v>
      </c>
      <c r="AF149" s="8">
        <v>169.04566186087399</v>
      </c>
      <c r="AG149" s="8">
        <f t="shared" si="5"/>
        <v>196.10103911056652</v>
      </c>
    </row>
    <row r="150" spans="1:33" x14ac:dyDescent="0.3">
      <c r="A150">
        <v>148</v>
      </c>
      <c r="B150" s="4">
        <v>300</v>
      </c>
      <c r="C150" t="s">
        <v>176</v>
      </c>
      <c r="D150" t="s">
        <v>30</v>
      </c>
      <c r="E150" t="s">
        <v>55</v>
      </c>
      <c r="F150" s="8">
        <v>37.073999999999998</v>
      </c>
      <c r="G150" s="8">
        <v>38.038135676549501</v>
      </c>
      <c r="H150" s="8">
        <v>36.725790000000003</v>
      </c>
      <c r="I150" s="8">
        <v>36.830179999999999</v>
      </c>
      <c r="J150" s="8">
        <v>36.091424000000004</v>
      </c>
      <c r="K150" s="8">
        <v>36.150112</v>
      </c>
      <c r="L150" s="8">
        <v>36.242176000000001</v>
      </c>
      <c r="M150" s="8">
        <v>36.095936000000002</v>
      </c>
      <c r="N150" s="8">
        <v>35.410200000000003</v>
      </c>
      <c r="O150" s="8">
        <v>35.4497</v>
      </c>
      <c r="P150" s="8">
        <v>36.091900000000003</v>
      </c>
      <c r="Q150" s="8">
        <v>38.248535199999999</v>
      </c>
      <c r="R150" s="8">
        <v>40.80218</v>
      </c>
      <c r="S150" s="8">
        <v>40.80218</v>
      </c>
      <c r="T150" s="8">
        <v>39.639000000000003</v>
      </c>
      <c r="U150" s="8">
        <v>42.7537201360336</v>
      </c>
      <c r="V150" s="8">
        <v>42.80368</v>
      </c>
      <c r="W150" s="8">
        <v>42.816600000000001</v>
      </c>
      <c r="X150" s="8">
        <v>44.835000000000001</v>
      </c>
      <c r="Y150" s="8">
        <v>43.017180000000003</v>
      </c>
      <c r="Z150" s="8">
        <v>44.723236774398799</v>
      </c>
      <c r="AA150" s="8">
        <v>46.714399999999998</v>
      </c>
      <c r="AB150" s="8">
        <f t="shared" si="4"/>
        <v>44.822454193599697</v>
      </c>
      <c r="AC150" s="8">
        <v>52.788995083999801</v>
      </c>
      <c r="AD150" s="8">
        <v>53.301382224441802</v>
      </c>
      <c r="AE150" s="8">
        <v>52.643014304900397</v>
      </c>
      <c r="AF150" s="8">
        <v>58.842216278951099</v>
      </c>
      <c r="AG150" s="8">
        <f t="shared" si="5"/>
        <v>54.393901973073277</v>
      </c>
    </row>
    <row r="151" spans="1:33" x14ac:dyDescent="0.3">
      <c r="A151">
        <v>149</v>
      </c>
      <c r="B151" s="4">
        <v>302</v>
      </c>
      <c r="C151" t="s">
        <v>177</v>
      </c>
      <c r="D151" t="s">
        <v>8</v>
      </c>
      <c r="E151" t="s">
        <v>59</v>
      </c>
      <c r="F151" s="8">
        <v>11.0910065057036</v>
      </c>
      <c r="G151" s="8">
        <v>10.8082856</v>
      </c>
      <c r="H151" s="8">
        <v>10.520771</v>
      </c>
      <c r="I151" s="8">
        <v>10.974561599999999</v>
      </c>
      <c r="J151" s="8">
        <v>11.112606400000001</v>
      </c>
      <c r="K151" s="8">
        <v>11.703274800000001</v>
      </c>
      <c r="L151" s="8">
        <v>10.875734322829601</v>
      </c>
      <c r="M151" s="8">
        <v>10.9134072</v>
      </c>
      <c r="N151" s="8">
        <v>11.470606399999999</v>
      </c>
      <c r="O151" s="8">
        <v>12.274474801944899</v>
      </c>
      <c r="P151" s="8">
        <v>11.963211847001601</v>
      </c>
      <c r="Q151" s="8">
        <v>12.400731800000001</v>
      </c>
      <c r="R151" s="8">
        <v>12.881308000000001</v>
      </c>
      <c r="S151" s="8">
        <v>12.881308000000001</v>
      </c>
      <c r="T151" s="8">
        <v>12.666778000000001</v>
      </c>
      <c r="U151" s="8">
        <v>12.1083739737077</v>
      </c>
      <c r="V151" s="8">
        <v>13.647536000000001</v>
      </c>
      <c r="W151" s="8">
        <v>13.5353064</v>
      </c>
      <c r="X151" s="8">
        <v>13.31493</v>
      </c>
      <c r="Y151" s="8">
        <v>13.628494981876999</v>
      </c>
      <c r="Z151" s="8">
        <v>14.3065</v>
      </c>
      <c r="AA151" s="8">
        <v>16.262437197956601</v>
      </c>
      <c r="AB151" s="8">
        <f t="shared" si="4"/>
        <v>14.3780905449584</v>
      </c>
      <c r="AC151" s="8">
        <v>17.718900000000001</v>
      </c>
      <c r="AD151" s="8">
        <v>16.401620072244501</v>
      </c>
      <c r="AE151" s="8">
        <v>14.2324381873081</v>
      </c>
      <c r="AF151" s="8">
        <v>15.8775124174252</v>
      </c>
      <c r="AG151" s="8">
        <f t="shared" si="5"/>
        <v>16.057617669244451</v>
      </c>
    </row>
    <row r="152" spans="1:33" x14ac:dyDescent="0.3">
      <c r="A152">
        <v>150</v>
      </c>
      <c r="B152" s="4">
        <v>303</v>
      </c>
      <c r="C152" t="s">
        <v>178</v>
      </c>
      <c r="D152" t="s">
        <v>8</v>
      </c>
      <c r="E152" t="s">
        <v>59</v>
      </c>
      <c r="F152" s="8">
        <v>24.3640886337914</v>
      </c>
      <c r="G152" s="8">
        <v>22.037270294794599</v>
      </c>
      <c r="H152" s="8">
        <v>18.628873232402</v>
      </c>
      <c r="I152" s="8">
        <v>20.071510679537301</v>
      </c>
      <c r="J152" s="8">
        <v>14.8353708</v>
      </c>
      <c r="K152" s="8">
        <v>14.9220404</v>
      </c>
      <c r="L152" s="8">
        <v>16.1693338107948</v>
      </c>
      <c r="M152" s="8">
        <v>16.409633049826301</v>
      </c>
      <c r="N152" s="8">
        <v>17.036787050072601</v>
      </c>
      <c r="O152" s="8">
        <v>17.099675260310701</v>
      </c>
      <c r="P152" s="8">
        <v>13.731664619774699</v>
      </c>
      <c r="Q152" s="8">
        <v>14.181806399999999</v>
      </c>
      <c r="R152" s="8">
        <v>14.181806399999999</v>
      </c>
      <c r="S152" s="8">
        <v>22.9210584</v>
      </c>
      <c r="T152" s="8">
        <v>23.239868000000001</v>
      </c>
      <c r="U152" s="8">
        <v>23.515878096991301</v>
      </c>
      <c r="V152" s="8">
        <v>20.295056509449498</v>
      </c>
      <c r="W152" s="8">
        <v>20.7944451982159</v>
      </c>
      <c r="X152" s="8">
        <v>24.193909999999999</v>
      </c>
      <c r="Y152" s="8">
        <v>24.835927688048901</v>
      </c>
      <c r="Z152" s="8">
        <v>25.284221492713701</v>
      </c>
      <c r="AA152" s="8">
        <v>18.448495999999999</v>
      </c>
      <c r="AB152" s="8">
        <f t="shared" si="4"/>
        <v>23.190638795190651</v>
      </c>
      <c r="AC152" s="8">
        <v>15.42356</v>
      </c>
      <c r="AD152" s="8">
        <v>16.48</v>
      </c>
      <c r="AE152" s="8">
        <v>15.5463690987124</v>
      </c>
      <c r="AF152" s="8">
        <v>14.582000000000001</v>
      </c>
      <c r="AG152" s="8">
        <f t="shared" si="5"/>
        <v>15.507982274678101</v>
      </c>
    </row>
    <row r="153" spans="1:33" x14ac:dyDescent="0.3">
      <c r="A153">
        <v>151</v>
      </c>
      <c r="B153" s="4">
        <v>304</v>
      </c>
      <c r="C153" t="s">
        <v>179</v>
      </c>
      <c r="D153" t="s">
        <v>8</v>
      </c>
      <c r="E153" t="s">
        <v>59</v>
      </c>
      <c r="F153" s="8">
        <v>37.927378488888898</v>
      </c>
      <c r="G153" s="8">
        <v>36.665220539733298</v>
      </c>
      <c r="H153" s="8">
        <v>23.296581199999999</v>
      </c>
      <c r="I153" s="8">
        <v>25.576813600000001</v>
      </c>
      <c r="J153" s="8">
        <v>25.8985345257862</v>
      </c>
      <c r="K153" s="8">
        <v>26.269603712708001</v>
      </c>
      <c r="L153" s="8">
        <v>27.333040717251599</v>
      </c>
      <c r="M153" s="8">
        <v>23.771851999999999</v>
      </c>
      <c r="N153" s="8">
        <v>24.1602691049147</v>
      </c>
      <c r="O153" s="8">
        <v>26.172992789080801</v>
      </c>
      <c r="P153" s="8">
        <v>20.552154430444698</v>
      </c>
      <c r="Q153" s="8">
        <v>19.355731599999999</v>
      </c>
      <c r="R153" s="8">
        <v>19.656971146403599</v>
      </c>
      <c r="S153" s="8">
        <v>28.921852600000001</v>
      </c>
      <c r="T153" s="8">
        <v>24.364025999999999</v>
      </c>
      <c r="U153" s="8">
        <v>24.900884000000001</v>
      </c>
      <c r="V153" s="8">
        <v>25.261664</v>
      </c>
      <c r="W153" s="8">
        <v>26.0325016</v>
      </c>
      <c r="X153" s="8">
        <v>25.930060000000001</v>
      </c>
      <c r="Y153" s="8">
        <v>26.7947948218753</v>
      </c>
      <c r="Z153" s="8">
        <v>27.4676665008189</v>
      </c>
      <c r="AA153" s="8">
        <v>24.92568</v>
      </c>
      <c r="AB153" s="8">
        <f t="shared" si="4"/>
        <v>26.279550330673551</v>
      </c>
      <c r="AC153" s="8">
        <v>24.820983993892199</v>
      </c>
      <c r="AD153" s="8">
        <v>23.545999999999999</v>
      </c>
      <c r="AE153" s="8">
        <v>24.626000000000001</v>
      </c>
      <c r="AF153" s="8">
        <v>24.994</v>
      </c>
      <c r="AG153" s="8">
        <f t="shared" si="5"/>
        <v>24.496745998473049</v>
      </c>
    </row>
    <row r="154" spans="1:33" x14ac:dyDescent="0.3">
      <c r="A154">
        <v>152</v>
      </c>
      <c r="B154" s="4">
        <v>305</v>
      </c>
      <c r="C154" t="s">
        <v>180</v>
      </c>
      <c r="D154" t="s">
        <v>8</v>
      </c>
      <c r="E154" t="s">
        <v>59</v>
      </c>
      <c r="F154" s="8">
        <v>126.27728</v>
      </c>
      <c r="G154" s="8">
        <v>127.93395584867901</v>
      </c>
      <c r="H154" s="8">
        <v>119.805930237542</v>
      </c>
      <c r="I154" s="8">
        <v>124.195373821771</v>
      </c>
      <c r="J154" s="8">
        <v>141.39650572159701</v>
      </c>
      <c r="K154" s="8">
        <v>142.351271951824</v>
      </c>
      <c r="L154" s="8">
        <v>130.475538640791</v>
      </c>
      <c r="M154" s="8">
        <v>116.8692151278</v>
      </c>
      <c r="N154" s="8">
        <v>114.9680164</v>
      </c>
      <c r="O154" s="8">
        <v>115.5306006</v>
      </c>
      <c r="P154" s="8">
        <v>131.65911190368001</v>
      </c>
      <c r="Q154" s="8">
        <v>122.728169001182</v>
      </c>
      <c r="R154" s="8">
        <v>143.30515880095101</v>
      </c>
      <c r="S154" s="8">
        <v>140.9287492</v>
      </c>
      <c r="T154" s="8">
        <v>136.24394000000001</v>
      </c>
      <c r="U154" s="8">
        <v>127.995926</v>
      </c>
      <c r="V154" s="8">
        <v>151.88899755032301</v>
      </c>
      <c r="W154" s="8">
        <v>148.30709999999999</v>
      </c>
      <c r="X154" s="8">
        <v>145.16289</v>
      </c>
      <c r="Y154" s="8">
        <v>157.54631000000001</v>
      </c>
      <c r="Z154" s="8">
        <v>156.139517241379</v>
      </c>
      <c r="AA154" s="8">
        <v>188.01732648749899</v>
      </c>
      <c r="AB154" s="8">
        <f t="shared" si="4"/>
        <v>161.71651093221951</v>
      </c>
      <c r="AC154" s="8">
        <v>180.05542740117201</v>
      </c>
      <c r="AD154" s="8">
        <v>182.41004662416299</v>
      </c>
      <c r="AE154" s="8">
        <v>199.569277494114</v>
      </c>
      <c r="AF154" s="8">
        <v>329.20985265733702</v>
      </c>
      <c r="AG154" s="8">
        <f t="shared" si="5"/>
        <v>222.81115104419649</v>
      </c>
    </row>
    <row r="155" spans="1:33" x14ac:dyDescent="0.3">
      <c r="A155">
        <v>153</v>
      </c>
      <c r="B155" s="4">
        <v>306</v>
      </c>
      <c r="C155" t="s">
        <v>128</v>
      </c>
      <c r="D155" t="s">
        <v>20</v>
      </c>
      <c r="E155" t="s">
        <v>59</v>
      </c>
      <c r="F155" s="8">
        <v>2849.5898499999998</v>
      </c>
      <c r="G155" s="8">
        <v>2858.9631529499302</v>
      </c>
      <c r="H155" s="8">
        <v>2901.85949325</v>
      </c>
      <c r="I155" s="8">
        <v>2906.4916479206599</v>
      </c>
      <c r="J155" s="8">
        <v>2970.5075575000001</v>
      </c>
      <c r="K155" s="8">
        <v>2990.5656224999998</v>
      </c>
      <c r="L155" s="8">
        <v>2690.4491549999998</v>
      </c>
      <c r="M155" s="8">
        <v>2711.0182454784099</v>
      </c>
      <c r="N155" s="8">
        <v>2609.0823439999999</v>
      </c>
      <c r="O155" s="8">
        <v>2437.8113964999998</v>
      </c>
      <c r="P155" s="8">
        <v>2571.9699555000002</v>
      </c>
      <c r="Q155" s="8">
        <v>2672.1072180000001</v>
      </c>
      <c r="R155" s="8">
        <v>2935.0939680000001</v>
      </c>
      <c r="S155" s="8">
        <v>2935.0939680000001</v>
      </c>
      <c r="T155" s="8">
        <v>3006.91413157236</v>
      </c>
      <c r="U155" s="8">
        <v>3199.5219999999999</v>
      </c>
      <c r="V155" s="8">
        <v>3239.7170000000001</v>
      </c>
      <c r="W155" s="8">
        <v>3461.7972670640802</v>
      </c>
      <c r="X155" s="8">
        <v>3440.8572429210099</v>
      </c>
      <c r="Y155" s="8">
        <v>3222.1783</v>
      </c>
      <c r="Z155" s="8">
        <v>3769.8880141844002</v>
      </c>
      <c r="AA155" s="8">
        <v>3448.2660296529898</v>
      </c>
      <c r="AB155" s="8">
        <f t="shared" si="4"/>
        <v>3470.2973966896002</v>
      </c>
      <c r="AC155" s="8">
        <v>3507.6701793103398</v>
      </c>
      <c r="AD155" s="8">
        <v>2206.1823042760998</v>
      </c>
      <c r="AE155" s="8">
        <v>1630.9127000000001</v>
      </c>
      <c r="AF155" s="8">
        <v>1702.1025</v>
      </c>
      <c r="AG155" s="8">
        <f t="shared" si="5"/>
        <v>2261.7169208966097</v>
      </c>
    </row>
    <row r="156" spans="1:33" x14ac:dyDescent="0.3">
      <c r="A156">
        <v>154</v>
      </c>
      <c r="B156" s="4">
        <v>308</v>
      </c>
      <c r="C156" t="s">
        <v>180</v>
      </c>
      <c r="D156" t="s">
        <v>8</v>
      </c>
      <c r="E156" t="s">
        <v>59</v>
      </c>
      <c r="F156" s="8">
        <v>93.572000000000003</v>
      </c>
      <c r="G156" s="8">
        <v>108.486162337441</v>
      </c>
      <c r="H156" s="8">
        <v>109.16557356084201</v>
      </c>
      <c r="I156" s="8">
        <v>122.92412889230999</v>
      </c>
      <c r="J156" s="8">
        <v>137.629586470682</v>
      </c>
      <c r="K156" s="8">
        <v>132.094772613771</v>
      </c>
      <c r="L156" s="8">
        <v>115.6374632</v>
      </c>
      <c r="M156" s="8">
        <v>121.0751752</v>
      </c>
      <c r="N156" s="8">
        <v>121.77842680000001</v>
      </c>
      <c r="O156" s="8">
        <v>122.113846260454</v>
      </c>
      <c r="P156" s="8">
        <v>122.572656467923</v>
      </c>
      <c r="Q156" s="8">
        <v>135.85144460000001</v>
      </c>
      <c r="R156" s="8">
        <v>133.23891681923101</v>
      </c>
      <c r="S156" s="8">
        <v>135.04225460000001</v>
      </c>
      <c r="T156" s="8">
        <v>122.49339183153801</v>
      </c>
      <c r="U156" s="8">
        <v>130.074975310816</v>
      </c>
      <c r="V156" s="8">
        <v>147.09638692757599</v>
      </c>
      <c r="W156" s="8">
        <v>161.02243999999999</v>
      </c>
      <c r="X156" s="8">
        <v>156.755</v>
      </c>
      <c r="Y156" s="8">
        <v>179.46776386589201</v>
      </c>
      <c r="Z156" s="8">
        <v>205.77998153632399</v>
      </c>
      <c r="AA156" s="8">
        <v>222.397286475036</v>
      </c>
      <c r="AB156" s="8">
        <f t="shared" si="4"/>
        <v>191.10000796931303</v>
      </c>
      <c r="AC156" s="8">
        <v>203.72625657207999</v>
      </c>
      <c r="AD156" s="8">
        <v>231.49776998377101</v>
      </c>
      <c r="AE156" s="8">
        <v>235.18669103565199</v>
      </c>
      <c r="AF156" s="8">
        <v>284.86579655129401</v>
      </c>
      <c r="AG156" s="8">
        <f t="shared" si="5"/>
        <v>238.81912853569924</v>
      </c>
    </row>
    <row r="157" spans="1:33" x14ac:dyDescent="0.3">
      <c r="A157">
        <v>155</v>
      </c>
      <c r="B157" s="4">
        <v>310</v>
      </c>
      <c r="C157" t="s">
        <v>181</v>
      </c>
      <c r="D157" t="s">
        <v>8</v>
      </c>
      <c r="E157" t="s">
        <v>53</v>
      </c>
      <c r="F157" s="8">
        <v>49.618400000000001</v>
      </c>
      <c r="G157" s="8">
        <v>50.577643999999999</v>
      </c>
      <c r="H157" s="8">
        <v>50.178007938223899</v>
      </c>
      <c r="I157" s="8">
        <v>46.061950721311497</v>
      </c>
      <c r="J157" s="8">
        <v>45.164363999999999</v>
      </c>
      <c r="K157" s="8">
        <v>45.469332000000001</v>
      </c>
      <c r="L157" s="8">
        <v>45.474048000000003</v>
      </c>
      <c r="M157" s="8">
        <v>46.544808000000003</v>
      </c>
      <c r="N157" s="8">
        <v>46.459159999999997</v>
      </c>
      <c r="O157" s="8">
        <v>47.493229999999997</v>
      </c>
      <c r="P157" s="8">
        <v>46.933019999999999</v>
      </c>
      <c r="Q157" s="8">
        <v>47.74221</v>
      </c>
      <c r="R157" s="8">
        <v>48.700888915662702</v>
      </c>
      <c r="S157" s="8">
        <v>54.863081999999999</v>
      </c>
      <c r="T157" s="8">
        <v>52.417461259842497</v>
      </c>
      <c r="U157" s="8">
        <v>52.417461259842497</v>
      </c>
      <c r="V157" s="8">
        <v>42.818840000000002</v>
      </c>
      <c r="W157" s="8">
        <v>42.878763999999997</v>
      </c>
      <c r="X157" s="8">
        <v>46.625169958704099</v>
      </c>
      <c r="Y157" s="8">
        <v>44.684949620033301</v>
      </c>
      <c r="Z157" s="8">
        <v>42.2145217216327</v>
      </c>
      <c r="AA157" s="8">
        <v>38.235767074649203</v>
      </c>
      <c r="AB157" s="8">
        <f t="shared" si="4"/>
        <v>42.940102093754824</v>
      </c>
      <c r="AC157" s="8">
        <v>47.1715908757999</v>
      </c>
      <c r="AD157" s="8">
        <v>48.016991129331601</v>
      </c>
      <c r="AE157" s="8">
        <v>54.945300000000003</v>
      </c>
      <c r="AF157" s="8">
        <v>55.565919999999998</v>
      </c>
      <c r="AG157" s="8">
        <f t="shared" si="5"/>
        <v>51.424950501282879</v>
      </c>
    </row>
    <row r="158" spans="1:33" x14ac:dyDescent="0.3">
      <c r="A158">
        <v>156</v>
      </c>
      <c r="B158" s="4">
        <v>360</v>
      </c>
      <c r="C158" t="s">
        <v>182</v>
      </c>
      <c r="D158" t="s">
        <v>30</v>
      </c>
      <c r="E158" t="s">
        <v>53</v>
      </c>
      <c r="F158" s="8">
        <v>64.790317400000006</v>
      </c>
      <c r="G158" s="8">
        <v>63.827719399999999</v>
      </c>
      <c r="H158" s="8">
        <v>61.000338526</v>
      </c>
      <c r="I158" s="8">
        <v>60.805090525885397</v>
      </c>
      <c r="J158" s="8">
        <v>63.426753067999996</v>
      </c>
      <c r="K158" s="8">
        <v>67.028554443596406</v>
      </c>
      <c r="L158" s="8">
        <v>65.584787832000004</v>
      </c>
      <c r="M158" s="8">
        <v>69.511934998716598</v>
      </c>
      <c r="N158" s="8">
        <v>68.230476879912899</v>
      </c>
      <c r="O158" s="8">
        <v>69.130823599999999</v>
      </c>
      <c r="P158" s="8">
        <v>65.447287200000005</v>
      </c>
      <c r="Q158" s="8">
        <v>63.828907200000003</v>
      </c>
      <c r="R158" s="8">
        <v>64.417659842748094</v>
      </c>
      <c r="S158" s="8">
        <v>64.298237400000005</v>
      </c>
      <c r="T158" s="8">
        <v>59.483294260000001</v>
      </c>
      <c r="U158" s="8">
        <v>60.882080260000002</v>
      </c>
      <c r="V158" s="8">
        <v>70.518107999999998</v>
      </c>
      <c r="W158" s="8">
        <v>71.796167674660396</v>
      </c>
      <c r="X158" s="8">
        <v>69.129720000000006</v>
      </c>
      <c r="Y158" s="8">
        <v>66.449233445999994</v>
      </c>
      <c r="Z158" s="8">
        <v>70.080840463082495</v>
      </c>
      <c r="AA158" s="8">
        <v>69.505442000000002</v>
      </c>
      <c r="AB158" s="8">
        <f t="shared" si="4"/>
        <v>68.791308977270631</v>
      </c>
      <c r="AC158" s="8">
        <v>69.020796000000004</v>
      </c>
      <c r="AD158" s="8">
        <v>78.828021754894806</v>
      </c>
      <c r="AE158" s="8">
        <v>76.754443920698805</v>
      </c>
      <c r="AF158" s="8">
        <v>77.110652372560097</v>
      </c>
      <c r="AG158" s="8">
        <f t="shared" si="5"/>
        <v>75.428478512038424</v>
      </c>
    </row>
    <row r="159" spans="1:33" x14ac:dyDescent="0.3">
      <c r="A159">
        <v>157</v>
      </c>
      <c r="B159" s="4">
        <v>368</v>
      </c>
      <c r="C159" t="s">
        <v>183</v>
      </c>
      <c r="D159" t="s">
        <v>10</v>
      </c>
      <c r="E159" t="s">
        <v>55</v>
      </c>
      <c r="F159" s="8">
        <v>62.811999999999998</v>
      </c>
      <c r="G159" s="8">
        <v>65.366696000000005</v>
      </c>
      <c r="H159" s="8">
        <v>65.526775999999998</v>
      </c>
      <c r="I159" s="8">
        <v>63.541061836372997</v>
      </c>
      <c r="J159" s="8">
        <v>64.6955377809157</v>
      </c>
      <c r="K159" s="8">
        <v>64.600332800000004</v>
      </c>
      <c r="L159" s="8">
        <v>64.946843683970201</v>
      </c>
      <c r="M159" s="8">
        <v>68.610123771427993</v>
      </c>
      <c r="N159" s="8">
        <v>68.923614220760996</v>
      </c>
      <c r="O159" s="8">
        <v>74.495937999999995</v>
      </c>
      <c r="P159" s="8">
        <v>73.735255703846605</v>
      </c>
      <c r="Q159" s="8">
        <v>78.735890940244602</v>
      </c>
      <c r="R159" s="8">
        <v>77.590090388803901</v>
      </c>
      <c r="S159" s="8">
        <v>76.260310399999995</v>
      </c>
      <c r="T159" s="8">
        <v>75.258694396195807</v>
      </c>
      <c r="U159" s="8">
        <v>69.514511999999996</v>
      </c>
      <c r="V159" s="8">
        <v>67.261702</v>
      </c>
      <c r="W159" s="8">
        <v>77.020092000000005</v>
      </c>
      <c r="X159" s="8">
        <v>82.247572999796702</v>
      </c>
      <c r="Y159" s="8">
        <v>82.937192806651595</v>
      </c>
      <c r="Z159" s="8">
        <v>83.305499999999995</v>
      </c>
      <c r="AA159" s="8">
        <v>75.625647999999998</v>
      </c>
      <c r="AB159" s="8">
        <f t="shared" si="4"/>
        <v>81.028978451612076</v>
      </c>
      <c r="AC159" s="8">
        <v>81.895719999999997</v>
      </c>
      <c r="AD159" s="8">
        <v>82.484760932531302</v>
      </c>
      <c r="AE159" s="8">
        <v>79.648062031078595</v>
      </c>
      <c r="AF159" s="8">
        <v>74.128020000000006</v>
      </c>
      <c r="AG159" s="8">
        <f t="shared" si="5"/>
        <v>79.539140740902468</v>
      </c>
    </row>
    <row r="160" spans="1:33" x14ac:dyDescent="0.3">
      <c r="A160">
        <v>158</v>
      </c>
      <c r="B160" s="4">
        <v>372</v>
      </c>
      <c r="C160" t="s">
        <v>184</v>
      </c>
      <c r="D160" t="s">
        <v>8</v>
      </c>
      <c r="E160" t="s">
        <v>59</v>
      </c>
      <c r="F160" s="8">
        <v>48.27</v>
      </c>
      <c r="G160" s="8">
        <v>48.344871456266901</v>
      </c>
      <c r="H160" s="8">
        <v>49.562212000000002</v>
      </c>
      <c r="I160" s="8">
        <v>53.257493769403503</v>
      </c>
      <c r="J160" s="8">
        <v>51.272232000000002</v>
      </c>
      <c r="K160" s="8">
        <v>51.687815999999998</v>
      </c>
      <c r="L160" s="8">
        <v>61.174934456870503</v>
      </c>
      <c r="M160" s="8">
        <v>61.5468750828433</v>
      </c>
      <c r="N160" s="8">
        <v>61.709317569653102</v>
      </c>
      <c r="O160" s="8">
        <v>62.586417500000003</v>
      </c>
      <c r="P160" s="8">
        <v>73.595830500000005</v>
      </c>
      <c r="Q160" s="8">
        <v>73.353073499999994</v>
      </c>
      <c r="R160" s="8">
        <v>69.610569749999996</v>
      </c>
      <c r="S160" s="8">
        <v>69.610569749999996</v>
      </c>
      <c r="T160" s="8">
        <v>68.351597499999997</v>
      </c>
      <c r="U160" s="8">
        <v>70.421639999999996</v>
      </c>
      <c r="V160" s="8">
        <v>74.928624959999993</v>
      </c>
      <c r="W160" s="8">
        <v>81.127992000000006</v>
      </c>
      <c r="X160" s="8">
        <v>81.294798595505597</v>
      </c>
      <c r="Y160" s="8">
        <v>85.6539815</v>
      </c>
      <c r="Z160" s="8">
        <v>87.345844350182801</v>
      </c>
      <c r="AA160" s="8">
        <v>92.203673434471298</v>
      </c>
      <c r="AB160" s="8">
        <f t="shared" si="4"/>
        <v>86.624574470039917</v>
      </c>
      <c r="AC160" s="8">
        <v>102.901945</v>
      </c>
      <c r="AD160" s="8">
        <v>106.09642349192001</v>
      </c>
      <c r="AE160" s="8">
        <v>114.311475</v>
      </c>
      <c r="AF160" s="8">
        <v>102.4953</v>
      </c>
      <c r="AG160" s="8">
        <f t="shared" si="5"/>
        <v>106.45128587297999</v>
      </c>
    </row>
    <row r="161" spans="1:33" x14ac:dyDescent="0.3">
      <c r="A161">
        <v>159</v>
      </c>
      <c r="B161" s="4">
        <v>381</v>
      </c>
      <c r="C161" t="s">
        <v>185</v>
      </c>
      <c r="D161" t="s">
        <v>8</v>
      </c>
      <c r="E161" t="s">
        <v>59</v>
      </c>
      <c r="F161" s="8">
        <v>113.521010419934</v>
      </c>
      <c r="G161" s="8">
        <v>111.181034</v>
      </c>
      <c r="H161" s="8">
        <v>112.473854</v>
      </c>
      <c r="I161" s="8">
        <v>112.351308</v>
      </c>
      <c r="J161" s="8">
        <v>113.9042156</v>
      </c>
      <c r="K161" s="8">
        <v>114.6733428</v>
      </c>
      <c r="L161" s="8">
        <v>117.79041599999999</v>
      </c>
      <c r="M161" s="8">
        <v>120.095136</v>
      </c>
      <c r="N161" s="8">
        <v>121.11422399999999</v>
      </c>
      <c r="O161" s="8">
        <v>121.71146400000001</v>
      </c>
      <c r="P161" s="8">
        <v>116.685198</v>
      </c>
      <c r="Q161" s="8">
        <v>118.7729082</v>
      </c>
      <c r="R161" s="8">
        <v>107.4442482</v>
      </c>
      <c r="S161" s="8">
        <v>107.4442482</v>
      </c>
      <c r="T161" s="8">
        <v>102.95044</v>
      </c>
      <c r="U161" s="8">
        <v>99.027451999999997</v>
      </c>
      <c r="V161" s="8">
        <v>103.685452</v>
      </c>
      <c r="W161" s="8">
        <v>100.00664879999999</v>
      </c>
      <c r="X161" s="8">
        <v>102.21548</v>
      </c>
      <c r="Y161" s="8">
        <v>102.030095823171</v>
      </c>
      <c r="Z161" s="8">
        <v>100.59315340952</v>
      </c>
      <c r="AA161" s="8">
        <v>95.531208000000007</v>
      </c>
      <c r="AB161" s="8">
        <f t="shared" si="4"/>
        <v>100.09248430817274</v>
      </c>
      <c r="AC161" s="8">
        <v>93.316984804779906</v>
      </c>
      <c r="AD161" s="8">
        <v>112.401325767622</v>
      </c>
      <c r="AE161" s="8">
        <v>130.38399999999999</v>
      </c>
      <c r="AF161" s="8">
        <v>120.22799999999999</v>
      </c>
      <c r="AG161" s="8">
        <f t="shared" si="5"/>
        <v>114.08257764310046</v>
      </c>
    </row>
    <row r="162" spans="1:33" x14ac:dyDescent="0.3">
      <c r="A162">
        <v>160</v>
      </c>
      <c r="B162" s="4">
        <v>395</v>
      </c>
      <c r="C162" t="s">
        <v>186</v>
      </c>
      <c r="D162" t="s">
        <v>8</v>
      </c>
      <c r="E162" t="s">
        <v>53</v>
      </c>
      <c r="F162" s="8">
        <v>32.276000000000003</v>
      </c>
      <c r="G162" s="8">
        <v>33.956560000000003</v>
      </c>
      <c r="H162" s="8">
        <v>34.16536</v>
      </c>
      <c r="I162" s="8">
        <v>39.6313446252258</v>
      </c>
      <c r="J162" s="8">
        <v>39.179032186194299</v>
      </c>
      <c r="K162" s="8">
        <v>39.340880815471202</v>
      </c>
      <c r="L162" s="8">
        <v>48.779238399999997</v>
      </c>
      <c r="M162" s="8">
        <v>49.000422399999998</v>
      </c>
      <c r="N162" s="8">
        <v>45.104881599999999</v>
      </c>
      <c r="O162" s="8">
        <v>46.744342400000001</v>
      </c>
      <c r="P162" s="8">
        <v>45.921244799999997</v>
      </c>
      <c r="Q162" s="8">
        <v>43.914453600000002</v>
      </c>
      <c r="R162" s="8">
        <v>39.884687399999997</v>
      </c>
      <c r="S162" s="8">
        <v>39.884687399999997</v>
      </c>
      <c r="T162" s="8">
        <v>41.410360887592297</v>
      </c>
      <c r="U162" s="8">
        <v>49.61645</v>
      </c>
      <c r="V162" s="8">
        <v>56.047649999999997</v>
      </c>
      <c r="W162" s="8">
        <v>55.905410000000003</v>
      </c>
      <c r="X162" s="8">
        <v>55.783999999999999</v>
      </c>
      <c r="Y162" s="8">
        <v>58.834919999999997</v>
      </c>
      <c r="Z162" s="8">
        <v>57.788499999999999</v>
      </c>
      <c r="AA162" s="8">
        <v>59.265300000000003</v>
      </c>
      <c r="AB162" s="8">
        <f t="shared" si="4"/>
        <v>57.91818</v>
      </c>
      <c r="AC162" s="8">
        <v>100.91221</v>
      </c>
      <c r="AD162" s="8">
        <v>92.085176000000004</v>
      </c>
      <c r="AE162" s="8">
        <v>93.206999999999994</v>
      </c>
      <c r="AF162" s="8">
        <v>55.02478</v>
      </c>
      <c r="AG162" s="8">
        <f t="shared" si="5"/>
        <v>85.307291500000005</v>
      </c>
    </row>
    <row r="163" spans="1:33" x14ac:dyDescent="0.3">
      <c r="A163">
        <v>161</v>
      </c>
      <c r="B163" s="4">
        <v>405</v>
      </c>
      <c r="C163" t="s">
        <v>187</v>
      </c>
      <c r="D163" t="s">
        <v>30</v>
      </c>
      <c r="E163" t="s">
        <v>59</v>
      </c>
      <c r="F163" s="8">
        <v>118.6144</v>
      </c>
      <c r="G163" s="8">
        <v>120.907504</v>
      </c>
      <c r="H163" s="8">
        <v>98.438789999999997</v>
      </c>
      <c r="I163" s="8">
        <v>103.46129999999999</v>
      </c>
      <c r="J163" s="8">
        <v>105.53872</v>
      </c>
      <c r="K163" s="8">
        <v>110.15766000000001</v>
      </c>
      <c r="L163" s="8">
        <v>111.31668000000001</v>
      </c>
      <c r="M163" s="8">
        <v>111.99348000000001</v>
      </c>
      <c r="N163" s="8">
        <v>116.94892</v>
      </c>
      <c r="O163" s="8">
        <v>113.67232098360699</v>
      </c>
      <c r="P163" s="8">
        <v>109.426365737705</v>
      </c>
      <c r="Q163" s="8">
        <v>109.426365737705</v>
      </c>
      <c r="R163" s="8">
        <v>169.466794338461</v>
      </c>
      <c r="S163" s="8">
        <v>134.972892</v>
      </c>
      <c r="T163" s="8">
        <v>136.44298526315799</v>
      </c>
      <c r="U163" s="8">
        <v>152.44680680851101</v>
      </c>
      <c r="V163" s="8">
        <v>133.28662</v>
      </c>
      <c r="W163" s="8">
        <v>141.60249780392101</v>
      </c>
      <c r="X163" s="8">
        <v>109.105546767398</v>
      </c>
      <c r="Y163" s="8">
        <v>119.65729643257301</v>
      </c>
      <c r="Z163" s="8">
        <v>101.4165</v>
      </c>
      <c r="AA163" s="8">
        <v>102.59211999999999</v>
      </c>
      <c r="AB163" s="8">
        <f t="shared" si="4"/>
        <v>108.19286579999275</v>
      </c>
      <c r="AC163" s="8">
        <v>121.968329587082</v>
      </c>
      <c r="AD163" s="8">
        <v>133.47301236873199</v>
      </c>
      <c r="AE163" s="8">
        <v>126.63200000000001</v>
      </c>
      <c r="AF163" s="8">
        <v>126.50132805916201</v>
      </c>
      <c r="AG163" s="8">
        <f t="shared" si="5"/>
        <v>127.143667503744</v>
      </c>
    </row>
    <row r="164" spans="1:33" x14ac:dyDescent="0.3">
      <c r="A164">
        <v>162</v>
      </c>
      <c r="B164" s="4">
        <v>412</v>
      </c>
      <c r="C164" t="s">
        <v>188</v>
      </c>
      <c r="D164" t="s">
        <v>14</v>
      </c>
      <c r="E164" t="s">
        <v>59</v>
      </c>
      <c r="F164" s="8">
        <v>48.016666666666701</v>
      </c>
      <c r="G164" s="8">
        <v>48.871416666666697</v>
      </c>
      <c r="H164" s="8">
        <v>49.255583333333298</v>
      </c>
      <c r="I164" s="8">
        <v>51.197201333333297</v>
      </c>
      <c r="J164" s="8">
        <v>51.400500000000001</v>
      </c>
      <c r="K164" s="8">
        <v>51.531500000000001</v>
      </c>
      <c r="L164" s="8">
        <v>71.570361333333295</v>
      </c>
      <c r="M164" s="8">
        <v>73.051127429885099</v>
      </c>
      <c r="N164" s="8">
        <v>80.039100000000005</v>
      </c>
      <c r="O164" s="8">
        <v>101.38285999999999</v>
      </c>
      <c r="P164" s="8">
        <v>101.38285999999999</v>
      </c>
      <c r="Q164" s="8">
        <v>90.518583399901203</v>
      </c>
      <c r="R164" s="8">
        <v>116.945297666667</v>
      </c>
      <c r="S164" s="8">
        <v>116.945297666667</v>
      </c>
      <c r="T164" s="8">
        <v>89.428443333333306</v>
      </c>
      <c r="U164" s="8">
        <v>88.666363333333294</v>
      </c>
      <c r="V164" s="8">
        <v>167.295025157233</v>
      </c>
      <c r="W164" s="8">
        <v>165.04512666666699</v>
      </c>
      <c r="X164" s="8">
        <v>133.390166666667</v>
      </c>
      <c r="Y164" s="8">
        <v>122.317932333333</v>
      </c>
      <c r="Z164" s="8">
        <v>123.664166666667</v>
      </c>
      <c r="AA164" s="8">
        <v>121.67655999999999</v>
      </c>
      <c r="AB164" s="8">
        <f t="shared" si="4"/>
        <v>125.26220641666674</v>
      </c>
      <c r="AC164" s="8">
        <v>134.540783668904</v>
      </c>
      <c r="AD164" s="8">
        <v>239.859463534675</v>
      </c>
      <c r="AE164" s="8">
        <v>182.93246666666701</v>
      </c>
      <c r="AF164" s="8">
        <v>174.33802500603099</v>
      </c>
      <c r="AG164" s="8">
        <f t="shared" si="5"/>
        <v>182.91768471906926</v>
      </c>
    </row>
    <row r="165" spans="1:33" x14ac:dyDescent="0.3">
      <c r="A165">
        <v>163</v>
      </c>
      <c r="B165" s="4">
        <v>427</v>
      </c>
      <c r="C165" t="s">
        <v>189</v>
      </c>
      <c r="D165" t="s">
        <v>10</v>
      </c>
      <c r="E165" t="s">
        <v>55</v>
      </c>
      <c r="F165" s="8">
        <v>80.845305076836496</v>
      </c>
      <c r="G165" s="8">
        <v>80.901535999999993</v>
      </c>
      <c r="H165" s="8">
        <v>80.774816000000001</v>
      </c>
      <c r="I165" s="8">
        <v>79.362390943321103</v>
      </c>
      <c r="J165" s="8">
        <v>83.169959199999994</v>
      </c>
      <c r="K165" s="8">
        <v>83.900631857614101</v>
      </c>
      <c r="L165" s="8">
        <v>85.445147692870506</v>
      </c>
      <c r="M165" s="8">
        <v>87.117652800000002</v>
      </c>
      <c r="N165" s="8">
        <v>87.994674234115706</v>
      </c>
      <c r="O165" s="8">
        <v>88.1500664</v>
      </c>
      <c r="P165" s="8">
        <v>84.8130952177588</v>
      </c>
      <c r="Q165" s="8">
        <v>91.313643200000001</v>
      </c>
      <c r="R165" s="8">
        <v>94.193505132241398</v>
      </c>
      <c r="S165" s="8">
        <v>93.513643200000004</v>
      </c>
      <c r="T165" s="8">
        <v>93.752243371158897</v>
      </c>
      <c r="U165" s="8">
        <v>100.73437732676599</v>
      </c>
      <c r="V165" s="8">
        <v>86.592106999361803</v>
      </c>
      <c r="W165" s="8">
        <v>89.163824000000005</v>
      </c>
      <c r="X165" s="8">
        <v>91.032712678692207</v>
      </c>
      <c r="Y165" s="8">
        <v>87.411390215459093</v>
      </c>
      <c r="Z165" s="8">
        <v>88.534472144670801</v>
      </c>
      <c r="AA165" s="8">
        <v>94.443962345417901</v>
      </c>
      <c r="AB165" s="8">
        <f t="shared" si="4"/>
        <v>90.35563434606</v>
      </c>
      <c r="AC165" s="8">
        <v>114.8067213132</v>
      </c>
      <c r="AD165" s="8">
        <v>113.01326222386</v>
      </c>
      <c r="AE165" s="8">
        <v>110.996181803151</v>
      </c>
      <c r="AF165" s="8">
        <v>109.62584</v>
      </c>
      <c r="AG165" s="8">
        <f t="shared" si="5"/>
        <v>112.11050133505275</v>
      </c>
    </row>
    <row r="166" spans="1:33" x14ac:dyDescent="0.3">
      <c r="A166">
        <v>164</v>
      </c>
      <c r="B166" s="4">
        <v>435</v>
      </c>
      <c r="C166" t="s">
        <v>41</v>
      </c>
      <c r="D166" t="s">
        <v>42</v>
      </c>
      <c r="E166" t="s">
        <v>55</v>
      </c>
      <c r="F166" s="8">
        <v>17.00648</v>
      </c>
      <c r="G166" s="8">
        <v>17.048433599999999</v>
      </c>
      <c r="H166" s="8">
        <v>17.2873676</v>
      </c>
      <c r="I166" s="8">
        <v>17.488791599999999</v>
      </c>
      <c r="J166" s="8">
        <v>17.724296800000001</v>
      </c>
      <c r="K166" s="8">
        <v>17.040843120000002</v>
      </c>
      <c r="L166" s="8">
        <v>17.156979360000001</v>
      </c>
      <c r="M166" s="8">
        <v>17.474160000000001</v>
      </c>
      <c r="N166" s="8">
        <v>18.503561999999999</v>
      </c>
      <c r="O166" s="8">
        <v>19.507311160305299</v>
      </c>
      <c r="P166" s="8">
        <v>20.035544399999999</v>
      </c>
      <c r="Q166" s="8">
        <v>20.715264000000001</v>
      </c>
      <c r="R166" s="8">
        <v>20.715264000000001</v>
      </c>
      <c r="S166" s="8">
        <v>20.715264000000001</v>
      </c>
      <c r="T166" s="8">
        <v>20.374041600000002</v>
      </c>
      <c r="U166" s="8">
        <v>20.419060000000002</v>
      </c>
      <c r="V166" s="8">
        <v>19.560314485981301</v>
      </c>
      <c r="W166" s="8">
        <v>20.602661999999999</v>
      </c>
      <c r="X166" s="8">
        <v>24.550889999999999</v>
      </c>
      <c r="Y166" s="8">
        <v>19.927077206060599</v>
      </c>
      <c r="Z166" s="8">
        <v>21.681000000000001</v>
      </c>
      <c r="AA166" s="8">
        <v>22.778326726074599</v>
      </c>
      <c r="AB166" s="8">
        <f t="shared" si="4"/>
        <v>22.234323483033798</v>
      </c>
      <c r="AC166" s="8">
        <v>22.818304000000001</v>
      </c>
      <c r="AD166" s="8">
        <v>27.842251657671198</v>
      </c>
      <c r="AE166" s="8">
        <v>31.56026</v>
      </c>
      <c r="AF166" s="8">
        <v>31.145980000000002</v>
      </c>
      <c r="AG166" s="8">
        <f t="shared" si="5"/>
        <v>28.341698914417798</v>
      </c>
    </row>
    <row r="167" spans="1:33" x14ac:dyDescent="0.3">
      <c r="A167">
        <v>165</v>
      </c>
      <c r="B167" s="4">
        <v>462</v>
      </c>
      <c r="C167" t="s">
        <v>190</v>
      </c>
      <c r="D167" t="s">
        <v>8</v>
      </c>
      <c r="E167" t="s">
        <v>53</v>
      </c>
      <c r="F167" s="8">
        <v>145.86048</v>
      </c>
      <c r="G167" s="8">
        <v>152.01063748491799</v>
      </c>
      <c r="H167" s="8">
        <v>134.327488026281</v>
      </c>
      <c r="I167" s="8">
        <v>131.90040279999999</v>
      </c>
      <c r="J167" s="8">
        <v>133.43374119999999</v>
      </c>
      <c r="K167" s="8">
        <v>134.26721559999999</v>
      </c>
      <c r="L167" s="8">
        <v>138.59442227664701</v>
      </c>
      <c r="M167" s="8">
        <v>133.31912</v>
      </c>
      <c r="N167" s="8">
        <v>135.95912000000001</v>
      </c>
      <c r="O167" s="8">
        <v>131.34301500000001</v>
      </c>
      <c r="P167" s="8">
        <v>131.95757974454801</v>
      </c>
      <c r="Q167" s="8">
        <v>97.016897</v>
      </c>
      <c r="R167" s="8">
        <v>106.552448692941</v>
      </c>
      <c r="S167" s="8">
        <v>97.136601999999996</v>
      </c>
      <c r="T167" s="8">
        <v>99.186310000000006</v>
      </c>
      <c r="U167" s="8">
        <v>97.855000000000004</v>
      </c>
      <c r="V167" s="8">
        <v>90.319255723728403</v>
      </c>
      <c r="W167" s="8">
        <v>117.532809753303</v>
      </c>
      <c r="X167" s="8">
        <v>112.2085</v>
      </c>
      <c r="Y167" s="8">
        <v>114.84379</v>
      </c>
      <c r="Z167" s="8">
        <v>119.5095</v>
      </c>
      <c r="AA167" s="8">
        <v>120.54380399999999</v>
      </c>
      <c r="AB167" s="8">
        <f t="shared" si="4"/>
        <v>116.7763985</v>
      </c>
      <c r="AC167" s="8">
        <v>131.13470000000001</v>
      </c>
      <c r="AD167" s="8">
        <v>148.56466381203899</v>
      </c>
      <c r="AE167" s="8">
        <v>153.68</v>
      </c>
      <c r="AF167" s="8">
        <v>160.72800000000001</v>
      </c>
      <c r="AG167" s="8">
        <f t="shared" si="5"/>
        <v>148.52684095300975</v>
      </c>
    </row>
    <row r="168" spans="1:33" x14ac:dyDescent="0.3">
      <c r="A168">
        <v>166</v>
      </c>
      <c r="B168" s="4">
        <v>501</v>
      </c>
      <c r="C168" t="s">
        <v>191</v>
      </c>
      <c r="D168" t="s">
        <v>8</v>
      </c>
      <c r="E168" t="s">
        <v>59</v>
      </c>
      <c r="F168" s="8">
        <v>7999.183</v>
      </c>
      <c r="G168" s="8">
        <v>8153.2</v>
      </c>
      <c r="H168" s="8">
        <v>8250.1010000000006</v>
      </c>
      <c r="I168" s="8">
        <v>8353.5419999999995</v>
      </c>
      <c r="J168" s="8">
        <v>8458.6180000000004</v>
      </c>
      <c r="K168" s="8">
        <v>8515.7340000000004</v>
      </c>
      <c r="L168" s="8">
        <v>8605.3320000000003</v>
      </c>
      <c r="M168" s="8">
        <v>8657.652</v>
      </c>
      <c r="N168" s="8">
        <v>8731.1180000000004</v>
      </c>
      <c r="O168" s="8">
        <v>8774.1730000000007</v>
      </c>
      <c r="P168" s="8">
        <v>8820.1710000000003</v>
      </c>
      <c r="Q168" s="8">
        <v>8820.1710000000003</v>
      </c>
      <c r="R168" s="8">
        <v>8820.1710000000003</v>
      </c>
      <c r="S168" s="8">
        <v>8807.2000000000007</v>
      </c>
      <c r="T168" s="8">
        <v>8762.51</v>
      </c>
      <c r="U168" s="8">
        <v>8745.7240000000002</v>
      </c>
      <c r="V168" s="8">
        <v>8740.6010000000006</v>
      </c>
      <c r="W168" s="8">
        <v>8738.0939999999991</v>
      </c>
      <c r="X168" s="8">
        <v>8649.15</v>
      </c>
      <c r="Y168" s="8">
        <v>8629.4210000000003</v>
      </c>
      <c r="Z168" s="8">
        <v>8447.3909999999996</v>
      </c>
      <c r="AA168" s="8">
        <v>8330.8700000000008</v>
      </c>
      <c r="AB168" s="8">
        <f t="shared" si="4"/>
        <v>8514.2080000000005</v>
      </c>
      <c r="AC168" s="8">
        <v>8173.91</v>
      </c>
      <c r="AD168" s="8">
        <v>7922.12</v>
      </c>
      <c r="AE168" s="8">
        <v>7728.1</v>
      </c>
      <c r="AF168" s="8">
        <v>7706.3</v>
      </c>
      <c r="AG168" s="8">
        <f t="shared" si="5"/>
        <v>7882.6074999999992</v>
      </c>
    </row>
    <row r="169" spans="1:33" x14ac:dyDescent="0.3">
      <c r="A169">
        <v>167</v>
      </c>
      <c r="B169" s="4">
        <v>502</v>
      </c>
      <c r="C169" t="s">
        <v>192</v>
      </c>
      <c r="D169" t="s">
        <v>8</v>
      </c>
      <c r="E169" t="s">
        <v>59</v>
      </c>
      <c r="F169" s="8">
        <v>7420.012796</v>
      </c>
      <c r="G169" s="8">
        <v>7562.8783999999996</v>
      </c>
      <c r="H169" s="8">
        <v>7652.7634120000002</v>
      </c>
      <c r="I169" s="8">
        <v>7748.7149040000004</v>
      </c>
      <c r="J169" s="8">
        <v>7846.183016</v>
      </c>
      <c r="K169" s="8">
        <v>7899.1636079999998</v>
      </c>
      <c r="L169" s="8">
        <v>7982.2743840000003</v>
      </c>
      <c r="M169" s="8">
        <v>8030.8062239999999</v>
      </c>
      <c r="N169" s="8">
        <v>8098.9530160000004</v>
      </c>
      <c r="O169" s="8">
        <v>8138.890676</v>
      </c>
      <c r="P169" s="8">
        <v>8181.5582519999998</v>
      </c>
      <c r="Q169" s="8">
        <v>8181.5582519999998</v>
      </c>
      <c r="R169" s="8">
        <v>8181.5582519999998</v>
      </c>
      <c r="S169" s="8">
        <v>8169.5263999999997</v>
      </c>
      <c r="T169" s="8">
        <v>8128.0721199999998</v>
      </c>
      <c r="U169" s="8">
        <v>8112.5014879999999</v>
      </c>
      <c r="V169" s="8">
        <v>8107.7494120000001</v>
      </c>
      <c r="W169" s="8">
        <v>8105.4239280000002</v>
      </c>
      <c r="X169" s="8">
        <v>8022.9197999999997</v>
      </c>
      <c r="Y169" s="8">
        <v>8004.6192520000004</v>
      </c>
      <c r="Z169" s="8">
        <v>7835.7688920000001</v>
      </c>
      <c r="AA169" s="8">
        <v>7727.68444</v>
      </c>
      <c r="AB169" s="8">
        <f t="shared" si="4"/>
        <v>7897.7480960000003</v>
      </c>
      <c r="AC169" s="8">
        <v>7582.0889200000001</v>
      </c>
      <c r="AD169" s="8">
        <v>7348.5294400000002</v>
      </c>
      <c r="AE169" s="8">
        <v>7168.5572000000002</v>
      </c>
      <c r="AF169" s="8">
        <v>7148.3356000000003</v>
      </c>
      <c r="AG169" s="8">
        <f t="shared" si="5"/>
        <v>7311.8777900000005</v>
      </c>
    </row>
    <row r="170" spans="1:33" x14ac:dyDescent="0.3">
      <c r="A170">
        <v>168</v>
      </c>
      <c r="B170" s="4">
        <v>503</v>
      </c>
      <c r="C170" t="s">
        <v>193</v>
      </c>
      <c r="D170" t="s">
        <v>8</v>
      </c>
      <c r="E170" t="s">
        <v>59</v>
      </c>
      <c r="F170" s="8">
        <v>204191.98879999999</v>
      </c>
      <c r="G170" s="8">
        <v>208123.51999999999</v>
      </c>
      <c r="H170" s="8">
        <v>210597.0736</v>
      </c>
      <c r="I170" s="8">
        <v>213237.57120000001</v>
      </c>
      <c r="J170" s="8">
        <v>215919.80480000001</v>
      </c>
      <c r="K170" s="8">
        <v>217377.7824</v>
      </c>
      <c r="L170" s="8">
        <v>219664.91519999999</v>
      </c>
      <c r="M170" s="8">
        <v>221000.46720000001</v>
      </c>
      <c r="N170" s="8">
        <v>222875.80480000001</v>
      </c>
      <c r="O170" s="8">
        <v>223974.85279999999</v>
      </c>
      <c r="P170" s="8">
        <v>225149.02559999999</v>
      </c>
      <c r="Q170" s="8">
        <v>225149.02559999999</v>
      </c>
      <c r="R170" s="8">
        <v>225149.02559999999</v>
      </c>
      <c r="S170" s="8">
        <v>224817.92000000001</v>
      </c>
      <c r="T170" s="8">
        <v>223677.136</v>
      </c>
      <c r="U170" s="8">
        <v>223248.6464</v>
      </c>
      <c r="V170" s="8">
        <v>223117.87359999999</v>
      </c>
      <c r="W170" s="8">
        <v>223053.87839999999</v>
      </c>
      <c r="X170" s="8">
        <v>220783.44</v>
      </c>
      <c r="Y170" s="8">
        <v>220279.82560000001</v>
      </c>
      <c r="Z170" s="8">
        <v>215633.2176</v>
      </c>
      <c r="AA170" s="8">
        <v>212658.83199999999</v>
      </c>
      <c r="AB170" s="8">
        <f t="shared" si="4"/>
        <v>217338.82880000002</v>
      </c>
      <c r="AC170" s="8">
        <v>208652.17600000001</v>
      </c>
      <c r="AD170" s="8">
        <v>202224.83199999999</v>
      </c>
      <c r="AE170" s="8">
        <v>197272.16</v>
      </c>
      <c r="AF170" s="8">
        <v>196715.68</v>
      </c>
      <c r="AG170" s="8">
        <f t="shared" si="5"/>
        <v>201216.212</v>
      </c>
    </row>
    <row r="171" spans="1:33" x14ac:dyDescent="0.3">
      <c r="A171">
        <v>169</v>
      </c>
      <c r="B171" s="4">
        <v>505</v>
      </c>
      <c r="C171" t="s">
        <v>194</v>
      </c>
      <c r="D171" t="s">
        <v>8</v>
      </c>
      <c r="E171" t="s">
        <v>59</v>
      </c>
      <c r="F171" s="8">
        <v>337227.9424</v>
      </c>
      <c r="G171" s="8">
        <v>343720.96000000002</v>
      </c>
      <c r="H171" s="8">
        <v>347806.09279999998</v>
      </c>
      <c r="I171" s="8">
        <v>352166.9376</v>
      </c>
      <c r="J171" s="8">
        <v>356596.71039999998</v>
      </c>
      <c r="K171" s="8">
        <v>359004.59519999998</v>
      </c>
      <c r="L171" s="8">
        <v>362781.84960000002</v>
      </c>
      <c r="M171" s="8">
        <v>364987.54560000001</v>
      </c>
      <c r="N171" s="8">
        <v>368084.71039999998</v>
      </c>
      <c r="O171" s="8">
        <v>369899.81439999997</v>
      </c>
      <c r="P171" s="8">
        <v>371838.98879999999</v>
      </c>
      <c r="Q171" s="8">
        <v>371838.98879999999</v>
      </c>
      <c r="R171" s="8">
        <v>371838.98879999999</v>
      </c>
      <c r="S171" s="8">
        <v>371292.15999999997</v>
      </c>
      <c r="T171" s="8">
        <v>369408.12800000003</v>
      </c>
      <c r="U171" s="8">
        <v>368700.46720000001</v>
      </c>
      <c r="V171" s="8">
        <v>368484.49280000001</v>
      </c>
      <c r="W171" s="8">
        <v>368378.80320000002</v>
      </c>
      <c r="X171" s="8">
        <v>364629.12</v>
      </c>
      <c r="Y171" s="8">
        <v>363797.38880000002</v>
      </c>
      <c r="Z171" s="8">
        <v>356123.40480000002</v>
      </c>
      <c r="AA171" s="8">
        <v>351211.136</v>
      </c>
      <c r="AB171" s="8">
        <f t="shared" si="4"/>
        <v>358940.26240000001</v>
      </c>
      <c r="AC171" s="8">
        <v>344594.04800000001</v>
      </c>
      <c r="AD171" s="8">
        <v>333979.136</v>
      </c>
      <c r="AE171" s="8">
        <v>325799.67999999999</v>
      </c>
      <c r="AF171" s="8">
        <v>324880.64000000001</v>
      </c>
      <c r="AG171" s="8">
        <f t="shared" si="5"/>
        <v>332313.37600000005</v>
      </c>
    </row>
    <row r="172" spans="1:33" x14ac:dyDescent="0.3">
      <c r="A172">
        <v>170</v>
      </c>
      <c r="B172" s="4">
        <v>506</v>
      </c>
      <c r="C172" t="s">
        <v>195</v>
      </c>
      <c r="D172" t="s">
        <v>8</v>
      </c>
      <c r="E172" t="s">
        <v>59</v>
      </c>
      <c r="F172" s="8">
        <v>95806.655113000001</v>
      </c>
      <c r="G172" s="8">
        <v>97651.325200000007</v>
      </c>
      <c r="H172" s="8">
        <v>98811.913811000006</v>
      </c>
      <c r="I172" s="8">
        <v>100050.832362</v>
      </c>
      <c r="J172" s="8">
        <v>101309.333398</v>
      </c>
      <c r="K172" s="8">
        <v>101993.41487399999</v>
      </c>
      <c r="L172" s="8">
        <v>103066.53505200001</v>
      </c>
      <c r="M172" s="8">
        <v>103693.174572</v>
      </c>
      <c r="N172" s="8">
        <v>104573.080898</v>
      </c>
      <c r="O172" s="8">
        <v>105088.75300300001</v>
      </c>
      <c r="P172" s="8">
        <v>105639.673581</v>
      </c>
      <c r="Q172" s="8">
        <v>105639.673581</v>
      </c>
      <c r="R172" s="8">
        <v>105639.673581</v>
      </c>
      <c r="S172" s="8">
        <v>105484.3192</v>
      </c>
      <c r="T172" s="8">
        <v>104949.06461</v>
      </c>
      <c r="U172" s="8">
        <v>104748.017764</v>
      </c>
      <c r="V172" s="8">
        <v>104686.659311</v>
      </c>
      <c r="W172" s="8">
        <v>104656.632834</v>
      </c>
      <c r="X172" s="8">
        <v>103591.34565</v>
      </c>
      <c r="Y172" s="8">
        <v>103355.05033100001</v>
      </c>
      <c r="Z172" s="8">
        <v>101174.86700100001</v>
      </c>
      <c r="AA172" s="8">
        <v>99779.288570000004</v>
      </c>
      <c r="AB172" s="8">
        <f t="shared" si="4"/>
        <v>101975.137888</v>
      </c>
      <c r="AC172" s="8">
        <v>97899.370009999999</v>
      </c>
      <c r="AD172" s="8">
        <v>94883.667319999993</v>
      </c>
      <c r="AE172" s="8">
        <v>92559.879100000006</v>
      </c>
      <c r="AF172" s="8">
        <v>92298.779299999995</v>
      </c>
      <c r="AG172" s="8">
        <f t="shared" si="5"/>
        <v>94410.423932499994</v>
      </c>
    </row>
    <row r="173" spans="1:33" x14ac:dyDescent="0.3">
      <c r="A173">
        <v>171</v>
      </c>
      <c r="B173" s="4">
        <v>507</v>
      </c>
      <c r="C173" t="s">
        <v>196</v>
      </c>
      <c r="D173" t="s">
        <v>8</v>
      </c>
      <c r="E173" t="s">
        <v>59</v>
      </c>
      <c r="F173" s="8">
        <v>349703.73239999998</v>
      </c>
      <c r="G173" s="8">
        <v>356436.96</v>
      </c>
      <c r="H173" s="8">
        <v>360673.22279999999</v>
      </c>
      <c r="I173" s="8">
        <v>365195.39760000003</v>
      </c>
      <c r="J173" s="8">
        <v>369789.05040000001</v>
      </c>
      <c r="K173" s="8">
        <v>372286.01520000002</v>
      </c>
      <c r="L173" s="8">
        <v>376203.00959999999</v>
      </c>
      <c r="M173" s="8">
        <v>378490.30560000002</v>
      </c>
      <c r="N173" s="8">
        <v>381702.05040000001</v>
      </c>
      <c r="O173" s="8">
        <v>383584.30440000002</v>
      </c>
      <c r="P173" s="8">
        <v>385595.21879999997</v>
      </c>
      <c r="Q173" s="8">
        <v>385595.21879999997</v>
      </c>
      <c r="R173" s="8">
        <v>385595.21879999997</v>
      </c>
      <c r="S173" s="8">
        <v>385028.16</v>
      </c>
      <c r="T173" s="8">
        <v>383074.42800000001</v>
      </c>
      <c r="U173" s="8">
        <v>382340.58720000001</v>
      </c>
      <c r="V173" s="8">
        <v>382116.62280000001</v>
      </c>
      <c r="W173" s="8">
        <v>382007.0232</v>
      </c>
      <c r="X173" s="8">
        <v>378118.62</v>
      </c>
      <c r="Y173" s="8">
        <v>377256.1188</v>
      </c>
      <c r="Z173" s="8">
        <v>369298.23479999998</v>
      </c>
      <c r="AA173" s="8">
        <v>364204.23599999998</v>
      </c>
      <c r="AB173" s="8">
        <f t="shared" si="4"/>
        <v>372219.30239999999</v>
      </c>
      <c r="AC173" s="8">
        <v>357342.348</v>
      </c>
      <c r="AD173" s="8">
        <v>346334.73599999998</v>
      </c>
      <c r="AE173" s="8">
        <v>337852.68</v>
      </c>
      <c r="AF173" s="8">
        <v>336899.64</v>
      </c>
      <c r="AG173" s="8">
        <f t="shared" si="5"/>
        <v>344607.35100000002</v>
      </c>
    </row>
    <row r="174" spans="1:33" x14ac:dyDescent="0.3">
      <c r="A174">
        <v>172</v>
      </c>
      <c r="B174" s="4">
        <v>508</v>
      </c>
      <c r="C174" t="s">
        <v>197</v>
      </c>
      <c r="D174" t="s">
        <v>8</v>
      </c>
      <c r="E174" t="s">
        <v>59</v>
      </c>
      <c r="F174" s="8">
        <v>9290.7942000000003</v>
      </c>
      <c r="G174" s="8">
        <v>9469.68</v>
      </c>
      <c r="H174" s="8">
        <v>9582.2273999999998</v>
      </c>
      <c r="I174" s="8">
        <v>9702.3708000000006</v>
      </c>
      <c r="J174" s="8">
        <v>9824.4132000000009</v>
      </c>
      <c r="K174" s="8">
        <v>9890.7515999999996</v>
      </c>
      <c r="L174" s="8">
        <v>9994.8168000000005</v>
      </c>
      <c r="M174" s="8">
        <v>10055.584800000001</v>
      </c>
      <c r="N174" s="8">
        <v>10140.913200000001</v>
      </c>
      <c r="O174" s="8">
        <v>10190.9202</v>
      </c>
      <c r="P174" s="8">
        <v>10244.3454</v>
      </c>
      <c r="Q174" s="8">
        <v>10244.3454</v>
      </c>
      <c r="R174" s="8">
        <v>10244.3454</v>
      </c>
      <c r="S174" s="8">
        <v>10229.280000000001</v>
      </c>
      <c r="T174" s="8">
        <v>10177.374</v>
      </c>
      <c r="U174" s="8">
        <v>10157.8776</v>
      </c>
      <c r="V174" s="8">
        <v>10151.9274</v>
      </c>
      <c r="W174" s="8">
        <v>10149.015600000001</v>
      </c>
      <c r="X174" s="8">
        <v>10045.709999999999</v>
      </c>
      <c r="Y174" s="8">
        <v>10022.795400000001</v>
      </c>
      <c r="Z174" s="8">
        <v>9811.3734000000004</v>
      </c>
      <c r="AA174" s="8">
        <v>9676.0380000000005</v>
      </c>
      <c r="AB174" s="8">
        <f t="shared" si="4"/>
        <v>9888.9792000000016</v>
      </c>
      <c r="AC174" s="8">
        <v>9493.7340000000004</v>
      </c>
      <c r="AD174" s="8">
        <v>9201.2880000000005</v>
      </c>
      <c r="AE174" s="8">
        <v>8975.94</v>
      </c>
      <c r="AF174" s="8">
        <v>8950.6200000000008</v>
      </c>
      <c r="AG174" s="8">
        <f t="shared" si="5"/>
        <v>9155.3955000000005</v>
      </c>
    </row>
    <row r="175" spans="1:33" x14ac:dyDescent="0.3">
      <c r="A175">
        <v>173</v>
      </c>
      <c r="B175" s="4">
        <v>509</v>
      </c>
      <c r="C175" t="s">
        <v>198</v>
      </c>
      <c r="D175" t="s">
        <v>8</v>
      </c>
      <c r="E175" t="s">
        <v>59</v>
      </c>
      <c r="F175" s="8">
        <v>590765.35</v>
      </c>
      <c r="G175" s="8">
        <v>602140</v>
      </c>
      <c r="H175" s="8">
        <v>609296.44999999995</v>
      </c>
      <c r="I175" s="8">
        <v>616935.9</v>
      </c>
      <c r="J175" s="8">
        <v>624696.1</v>
      </c>
      <c r="K175" s="8">
        <v>628914.30000000005</v>
      </c>
      <c r="L175" s="8">
        <v>635531.4</v>
      </c>
      <c r="M175" s="8">
        <v>639395.4</v>
      </c>
      <c r="N175" s="8">
        <v>644821.1</v>
      </c>
      <c r="O175" s="8">
        <v>648000.85</v>
      </c>
      <c r="P175" s="8">
        <v>651397.94999999995</v>
      </c>
      <c r="Q175" s="8">
        <v>651397.94999999995</v>
      </c>
      <c r="R175" s="8">
        <v>651397.94999999995</v>
      </c>
      <c r="S175" s="8">
        <v>650440</v>
      </c>
      <c r="T175" s="8">
        <v>647139.5</v>
      </c>
      <c r="U175" s="8">
        <v>645899.80000000005</v>
      </c>
      <c r="V175" s="8">
        <v>645521.44999999995</v>
      </c>
      <c r="W175" s="8">
        <v>645336.30000000005</v>
      </c>
      <c r="X175" s="8">
        <v>638767.5</v>
      </c>
      <c r="Y175" s="8">
        <v>637310.44999999995</v>
      </c>
      <c r="Z175" s="8">
        <v>623866.94999999995</v>
      </c>
      <c r="AA175" s="8">
        <v>615261.5</v>
      </c>
      <c r="AB175" s="8">
        <f t="shared" si="4"/>
        <v>628801.6</v>
      </c>
      <c r="AC175" s="8">
        <v>603669.5</v>
      </c>
      <c r="AD175" s="8">
        <v>585074</v>
      </c>
      <c r="AE175" s="8">
        <v>570745</v>
      </c>
      <c r="AF175" s="8">
        <v>569135</v>
      </c>
      <c r="AG175" s="8">
        <f t="shared" si="5"/>
        <v>582155.875</v>
      </c>
    </row>
    <row r="176" spans="1:33" x14ac:dyDescent="0.3">
      <c r="A176">
        <v>174</v>
      </c>
      <c r="B176" s="4">
        <v>510</v>
      </c>
      <c r="C176" t="s">
        <v>199</v>
      </c>
      <c r="D176" t="s">
        <v>8</v>
      </c>
      <c r="E176" t="s">
        <v>59</v>
      </c>
      <c r="F176" s="8">
        <v>3926.2044999999998</v>
      </c>
      <c r="G176" s="8">
        <v>4001.8</v>
      </c>
      <c r="H176" s="8">
        <v>4049.3615</v>
      </c>
      <c r="I176" s="8">
        <v>4100.1329999999998</v>
      </c>
      <c r="J176" s="8">
        <v>4151.7070000000003</v>
      </c>
      <c r="K176" s="8">
        <v>4179.741</v>
      </c>
      <c r="L176" s="8">
        <v>4223.7179999999998</v>
      </c>
      <c r="M176" s="8">
        <v>4249.3980000000001</v>
      </c>
      <c r="N176" s="8">
        <v>4285.4570000000003</v>
      </c>
      <c r="O176" s="8">
        <v>4306.5895</v>
      </c>
      <c r="P176" s="8">
        <v>4329.1665000000003</v>
      </c>
      <c r="Q176" s="8">
        <v>4329.1665000000003</v>
      </c>
      <c r="R176" s="8">
        <v>4329.1665000000003</v>
      </c>
      <c r="S176" s="8">
        <v>4322.8</v>
      </c>
      <c r="T176" s="8">
        <v>4300.8649999999998</v>
      </c>
      <c r="U176" s="8">
        <v>4292.6260000000002</v>
      </c>
      <c r="V176" s="8">
        <v>4290.1115</v>
      </c>
      <c r="W176" s="8">
        <v>4288.8810000000003</v>
      </c>
      <c r="X176" s="8">
        <v>4245.2250000000004</v>
      </c>
      <c r="Y176" s="8">
        <v>4235.5415000000003</v>
      </c>
      <c r="Z176" s="8">
        <v>4146.1965</v>
      </c>
      <c r="AA176" s="8">
        <v>4089.0050000000001</v>
      </c>
      <c r="AB176" s="8">
        <f t="shared" si="4"/>
        <v>4178.9920000000002</v>
      </c>
      <c r="AC176" s="8">
        <v>4011.9650000000001</v>
      </c>
      <c r="AD176" s="8">
        <v>3888.38</v>
      </c>
      <c r="AE176" s="8">
        <v>3793.15</v>
      </c>
      <c r="AF176" s="8">
        <v>3782.45</v>
      </c>
      <c r="AG176" s="8">
        <f t="shared" si="5"/>
        <v>3868.9862499999999</v>
      </c>
    </row>
    <row r="177" spans="1:33" x14ac:dyDescent="0.3">
      <c r="A177">
        <v>175</v>
      </c>
      <c r="B177" s="4">
        <v>511</v>
      </c>
      <c r="C177" t="s">
        <v>200</v>
      </c>
      <c r="D177" t="s">
        <v>8</v>
      </c>
      <c r="E177" t="s">
        <v>59</v>
      </c>
      <c r="F177" s="8">
        <v>2876770.4</v>
      </c>
      <c r="G177" s="8">
        <v>2932160</v>
      </c>
      <c r="H177" s="8">
        <v>2967008.8</v>
      </c>
      <c r="I177" s="8">
        <v>3004209.6</v>
      </c>
      <c r="J177" s="8">
        <v>3041998.4</v>
      </c>
      <c r="K177" s="8">
        <v>3062539.2</v>
      </c>
      <c r="L177" s="8">
        <v>3094761.6</v>
      </c>
      <c r="M177" s="8">
        <v>3113577.6</v>
      </c>
      <c r="N177" s="8">
        <v>3139998.4</v>
      </c>
      <c r="O177" s="8">
        <v>3155482.4</v>
      </c>
      <c r="P177" s="8">
        <v>3172024.8</v>
      </c>
      <c r="Q177" s="8">
        <v>3172024.8</v>
      </c>
      <c r="R177" s="8">
        <v>3172024.8</v>
      </c>
      <c r="S177" s="8">
        <v>3167360</v>
      </c>
      <c r="T177" s="8">
        <v>3151288</v>
      </c>
      <c r="U177" s="8">
        <v>3145251.2</v>
      </c>
      <c r="V177" s="8">
        <v>3143408.8</v>
      </c>
      <c r="W177" s="8">
        <v>3142507.2</v>
      </c>
      <c r="X177" s="8">
        <v>3110520</v>
      </c>
      <c r="Y177" s="8">
        <v>3103424.8</v>
      </c>
      <c r="Z177" s="8">
        <v>3037960.8</v>
      </c>
      <c r="AA177" s="8">
        <v>2996056</v>
      </c>
      <c r="AB177" s="8">
        <f t="shared" si="4"/>
        <v>3061990.4</v>
      </c>
      <c r="AC177" s="8">
        <v>2939608</v>
      </c>
      <c r="AD177" s="8">
        <v>2849056</v>
      </c>
      <c r="AE177" s="8">
        <v>2779280</v>
      </c>
      <c r="AF177" s="8">
        <v>2771440</v>
      </c>
      <c r="AG177" s="8">
        <f t="shared" si="5"/>
        <v>2834846</v>
      </c>
    </row>
    <row r="178" spans="1:33" x14ac:dyDescent="0.3">
      <c r="A178">
        <v>176</v>
      </c>
      <c r="B178" s="4">
        <v>512</v>
      </c>
      <c r="C178" t="s">
        <v>201</v>
      </c>
      <c r="D178" t="s">
        <v>8</v>
      </c>
      <c r="E178" t="s">
        <v>59</v>
      </c>
      <c r="F178" s="8">
        <v>28547.543000000001</v>
      </c>
      <c r="G178" s="8">
        <v>29097.200000000001</v>
      </c>
      <c r="H178" s="8">
        <v>29443.021000000001</v>
      </c>
      <c r="I178" s="8">
        <v>29812.182000000001</v>
      </c>
      <c r="J178" s="8">
        <v>30187.178</v>
      </c>
      <c r="K178" s="8">
        <v>30391.013999999999</v>
      </c>
      <c r="L178" s="8">
        <v>30710.772000000001</v>
      </c>
      <c r="M178" s="8">
        <v>30897.491999999998</v>
      </c>
      <c r="N178" s="8">
        <v>31159.678</v>
      </c>
      <c r="O178" s="8">
        <v>31313.332999999999</v>
      </c>
      <c r="P178" s="8">
        <v>31477.491000000002</v>
      </c>
      <c r="Q178" s="8">
        <v>31477.491000000002</v>
      </c>
      <c r="R178" s="8">
        <v>31477.491000000002</v>
      </c>
      <c r="S178" s="8">
        <v>31431.200000000001</v>
      </c>
      <c r="T178" s="8">
        <v>31271.71</v>
      </c>
      <c r="U178" s="8">
        <v>31211.804</v>
      </c>
      <c r="V178" s="8">
        <v>31193.521000000001</v>
      </c>
      <c r="W178" s="8">
        <v>31184.574000000001</v>
      </c>
      <c r="X178" s="8">
        <v>30867.15</v>
      </c>
      <c r="Y178" s="8">
        <v>30796.741000000002</v>
      </c>
      <c r="Z178" s="8">
        <v>30147.111000000001</v>
      </c>
      <c r="AA178" s="8">
        <v>29731.27</v>
      </c>
      <c r="AB178" s="8">
        <f t="shared" si="4"/>
        <v>30385.568000000003</v>
      </c>
      <c r="AC178" s="8">
        <v>29171.11</v>
      </c>
      <c r="AD178" s="8">
        <v>28272.52</v>
      </c>
      <c r="AE178" s="8">
        <v>27580.1</v>
      </c>
      <c r="AF178" s="8">
        <v>27502.3</v>
      </c>
      <c r="AG178" s="8">
        <f t="shared" si="5"/>
        <v>28131.507500000003</v>
      </c>
    </row>
    <row r="179" spans="1:33" x14ac:dyDescent="0.3">
      <c r="A179">
        <v>177</v>
      </c>
      <c r="B179" s="4">
        <v>513</v>
      </c>
      <c r="C179" t="s">
        <v>202</v>
      </c>
      <c r="D179" t="s">
        <v>8</v>
      </c>
      <c r="E179" t="s">
        <v>59</v>
      </c>
      <c r="F179" s="8">
        <v>1210885.5</v>
      </c>
      <c r="G179" s="8">
        <v>1234200</v>
      </c>
      <c r="H179" s="8">
        <v>1248868.5</v>
      </c>
      <c r="I179" s="8">
        <v>1264527</v>
      </c>
      <c r="J179" s="8">
        <v>1280433</v>
      </c>
      <c r="K179" s="8">
        <v>1289079</v>
      </c>
      <c r="L179" s="8">
        <v>1302642</v>
      </c>
      <c r="M179" s="8">
        <v>1310562</v>
      </c>
      <c r="N179" s="8">
        <v>1321683</v>
      </c>
      <c r="O179" s="8">
        <v>1328200.5</v>
      </c>
      <c r="P179" s="8">
        <v>1335163.5</v>
      </c>
      <c r="Q179" s="8">
        <v>1335163.5</v>
      </c>
      <c r="R179" s="8">
        <v>1335163.5</v>
      </c>
      <c r="S179" s="8">
        <v>1333200</v>
      </c>
      <c r="T179" s="8">
        <v>1326435</v>
      </c>
      <c r="U179" s="8">
        <v>1323894</v>
      </c>
      <c r="V179" s="8">
        <v>1323118.5</v>
      </c>
      <c r="W179" s="8">
        <v>1322739</v>
      </c>
      <c r="X179" s="8">
        <v>1309275</v>
      </c>
      <c r="Y179" s="8">
        <v>1306288.5</v>
      </c>
      <c r="Z179" s="8">
        <v>1278733.5</v>
      </c>
      <c r="AA179" s="8">
        <v>1261095</v>
      </c>
      <c r="AB179" s="8">
        <f t="shared" si="4"/>
        <v>1288848</v>
      </c>
      <c r="AC179" s="8">
        <v>1237335</v>
      </c>
      <c r="AD179" s="8">
        <v>1199220</v>
      </c>
      <c r="AE179" s="8">
        <v>1169850</v>
      </c>
      <c r="AF179" s="8">
        <v>1166550</v>
      </c>
      <c r="AG179" s="8">
        <f t="shared" si="5"/>
        <v>1193238.75</v>
      </c>
    </row>
    <row r="180" spans="1:33" x14ac:dyDescent="0.3">
      <c r="A180">
        <v>178</v>
      </c>
      <c r="B180" s="4">
        <v>516</v>
      </c>
      <c r="C180" t="s">
        <v>203</v>
      </c>
      <c r="D180" t="s">
        <v>8</v>
      </c>
      <c r="E180" t="s">
        <v>59</v>
      </c>
      <c r="F180" s="8">
        <v>792579.6</v>
      </c>
      <c r="G180" s="8">
        <v>807840</v>
      </c>
      <c r="H180" s="8">
        <v>817441.2</v>
      </c>
      <c r="I180" s="8">
        <v>827690.4</v>
      </c>
      <c r="J180" s="8">
        <v>838101.6</v>
      </c>
      <c r="K180" s="8">
        <v>843760.8</v>
      </c>
      <c r="L180" s="8">
        <v>852638.4</v>
      </c>
      <c r="M180" s="8">
        <v>857822.4</v>
      </c>
      <c r="N180" s="8">
        <v>865101.6</v>
      </c>
      <c r="O180" s="8">
        <v>869367.6</v>
      </c>
      <c r="P180" s="8">
        <v>873925.2</v>
      </c>
      <c r="Q180" s="8">
        <v>873925.2</v>
      </c>
      <c r="R180" s="8">
        <v>873925.2</v>
      </c>
      <c r="S180" s="8">
        <v>872640</v>
      </c>
      <c r="T180" s="8">
        <v>868212</v>
      </c>
      <c r="U180" s="8">
        <v>866548.8</v>
      </c>
      <c r="V180" s="8">
        <v>866041.2</v>
      </c>
      <c r="W180" s="8">
        <v>865792.8</v>
      </c>
      <c r="X180" s="8">
        <v>856980</v>
      </c>
      <c r="Y180" s="8">
        <v>855025.2</v>
      </c>
      <c r="Z180" s="8">
        <v>836989.2</v>
      </c>
      <c r="AA180" s="8">
        <v>825444</v>
      </c>
      <c r="AB180" s="8">
        <f t="shared" si="4"/>
        <v>843609.59999999998</v>
      </c>
      <c r="AC180" s="8">
        <v>809892</v>
      </c>
      <c r="AD180" s="8">
        <v>784944</v>
      </c>
      <c r="AE180" s="8">
        <v>765720</v>
      </c>
      <c r="AF180" s="8">
        <v>763560</v>
      </c>
      <c r="AG180" s="8">
        <f t="shared" si="5"/>
        <v>781029</v>
      </c>
    </row>
    <row r="181" spans="1:33" x14ac:dyDescent="0.3">
      <c r="A181">
        <v>179</v>
      </c>
      <c r="B181" s="4">
        <v>517</v>
      </c>
      <c r="C181" t="s">
        <v>204</v>
      </c>
      <c r="D181" t="s">
        <v>8</v>
      </c>
      <c r="E181" t="s">
        <v>59</v>
      </c>
      <c r="F181" s="8">
        <v>15264.495999999999</v>
      </c>
      <c r="G181" s="8">
        <v>15558.4</v>
      </c>
      <c r="H181" s="8">
        <v>15743.312</v>
      </c>
      <c r="I181" s="8">
        <v>15940.704</v>
      </c>
      <c r="J181" s="8">
        <v>16141.216</v>
      </c>
      <c r="K181" s="8">
        <v>16250.208000000001</v>
      </c>
      <c r="L181" s="8">
        <v>16421.184000000001</v>
      </c>
      <c r="M181" s="8">
        <v>16521.024000000001</v>
      </c>
      <c r="N181" s="8">
        <v>16661.216</v>
      </c>
      <c r="O181" s="8">
        <v>16743.376</v>
      </c>
      <c r="P181" s="8">
        <v>16831.151999999998</v>
      </c>
      <c r="Q181" s="8">
        <v>16831.151999999998</v>
      </c>
      <c r="R181" s="8">
        <v>16831.151999999998</v>
      </c>
      <c r="S181" s="8">
        <v>16806.400000000001</v>
      </c>
      <c r="T181" s="8">
        <v>16721.12</v>
      </c>
      <c r="U181" s="8">
        <v>16689.088</v>
      </c>
      <c r="V181" s="8">
        <v>16679.312000000002</v>
      </c>
      <c r="W181" s="8">
        <v>16674.527999999998</v>
      </c>
      <c r="X181" s="8">
        <v>16504.8</v>
      </c>
      <c r="Y181" s="8">
        <v>16467.151999999998</v>
      </c>
      <c r="Z181" s="8">
        <v>16119.791999999999</v>
      </c>
      <c r="AA181" s="8">
        <v>15897.44</v>
      </c>
      <c r="AB181" s="8">
        <f t="shared" si="4"/>
        <v>16247.296</v>
      </c>
      <c r="AC181" s="8">
        <v>15597.92</v>
      </c>
      <c r="AD181" s="8">
        <v>15117.44</v>
      </c>
      <c r="AE181" s="8">
        <v>14747.2</v>
      </c>
      <c r="AF181" s="8">
        <v>14705.6</v>
      </c>
      <c r="AG181" s="8">
        <f t="shared" si="5"/>
        <v>15042.039999999999</v>
      </c>
    </row>
    <row r="182" spans="1:33" x14ac:dyDescent="0.3">
      <c r="A182">
        <v>180</v>
      </c>
      <c r="B182" s="4">
        <v>518</v>
      </c>
      <c r="C182" t="s">
        <v>205</v>
      </c>
      <c r="D182" t="s">
        <v>206</v>
      </c>
      <c r="E182" t="s">
        <v>55</v>
      </c>
      <c r="F182" s="8">
        <v>330.24149999999997</v>
      </c>
      <c r="G182" s="8">
        <v>336.6</v>
      </c>
      <c r="H182" s="8">
        <v>340.60050000000001</v>
      </c>
      <c r="I182" s="8">
        <v>344.87099999999998</v>
      </c>
      <c r="J182" s="8">
        <v>349.209</v>
      </c>
      <c r="K182" s="8">
        <v>351.56700000000001</v>
      </c>
      <c r="L182" s="8">
        <v>355.26600000000002</v>
      </c>
      <c r="M182" s="8">
        <v>357.42599999999999</v>
      </c>
      <c r="N182" s="8">
        <v>360.459</v>
      </c>
      <c r="O182" s="8">
        <v>362.23649999999998</v>
      </c>
      <c r="P182" s="8">
        <v>364.13549999999998</v>
      </c>
      <c r="Q182" s="8">
        <v>364.13549999999998</v>
      </c>
      <c r="R182" s="8">
        <v>364.13549999999998</v>
      </c>
      <c r="S182" s="8">
        <v>363.6</v>
      </c>
      <c r="T182" s="8">
        <v>361.755</v>
      </c>
      <c r="U182" s="8">
        <v>361.06200000000001</v>
      </c>
      <c r="V182" s="8">
        <v>360.85050000000001</v>
      </c>
      <c r="W182" s="8">
        <v>360.74700000000001</v>
      </c>
      <c r="X182" s="8">
        <v>357.07499999999999</v>
      </c>
      <c r="Y182" s="8">
        <v>356.26049999999998</v>
      </c>
      <c r="Z182" s="8">
        <v>348.74549999999999</v>
      </c>
      <c r="AA182" s="8">
        <v>343.935</v>
      </c>
      <c r="AB182" s="8">
        <f t="shared" si="4"/>
        <v>351.50399999999996</v>
      </c>
      <c r="AC182" s="8">
        <v>337.45499999999998</v>
      </c>
      <c r="AD182" s="8">
        <v>327.06</v>
      </c>
      <c r="AE182" s="8">
        <v>319.05</v>
      </c>
      <c r="AF182" s="8">
        <v>318.14999999999998</v>
      </c>
      <c r="AG182" s="8">
        <f t="shared" si="5"/>
        <v>325.42875000000004</v>
      </c>
    </row>
    <row r="183" spans="1:33" x14ac:dyDescent="0.3">
      <c r="A183">
        <v>181</v>
      </c>
      <c r="B183" s="4">
        <v>519</v>
      </c>
      <c r="C183" t="s">
        <v>207</v>
      </c>
      <c r="D183" t="s">
        <v>8</v>
      </c>
      <c r="E183" t="s">
        <v>59</v>
      </c>
      <c r="F183" s="8">
        <v>41.092121212121199</v>
      </c>
      <c r="G183" s="8">
        <v>38.877575757575798</v>
      </c>
      <c r="H183" s="8">
        <v>39.200000000000003</v>
      </c>
      <c r="I183" s="8">
        <v>40.6</v>
      </c>
      <c r="J183" s="8">
        <v>35.799999999999997</v>
      </c>
      <c r="K183" s="8">
        <v>36.799999999999997</v>
      </c>
      <c r="L183" s="8">
        <v>36.799999999999997</v>
      </c>
      <c r="M183" s="8">
        <v>37.594244604316501</v>
      </c>
      <c r="N183" s="8">
        <v>38.4</v>
      </c>
      <c r="O183" s="8">
        <v>41.7959183673469</v>
      </c>
      <c r="P183" s="8">
        <v>41.2</v>
      </c>
      <c r="Q183" s="8">
        <v>42.8</v>
      </c>
      <c r="R183" s="8">
        <v>42.026506024096399</v>
      </c>
      <c r="S183" s="8">
        <v>41</v>
      </c>
      <c r="T183" s="8">
        <v>44.514285714285698</v>
      </c>
      <c r="U183" s="8">
        <v>44.514285714285698</v>
      </c>
      <c r="V183" s="8">
        <v>45.4530755711775</v>
      </c>
      <c r="W183" s="8">
        <v>45.061238712805299</v>
      </c>
      <c r="X183" s="8">
        <v>48.194294790214698</v>
      </c>
      <c r="Y183" s="8">
        <v>46.3911838</v>
      </c>
      <c r="Z183" s="8">
        <v>47.087499999999999</v>
      </c>
      <c r="AA183" s="8">
        <v>47.210949999999997</v>
      </c>
      <c r="AB183" s="8">
        <f t="shared" si="4"/>
        <v>47.220982147553677</v>
      </c>
      <c r="AC183" s="8">
        <v>59.0074701491111</v>
      </c>
      <c r="AD183" s="8">
        <v>57.410240000000002</v>
      </c>
      <c r="AE183" s="8">
        <v>63.206767513901902</v>
      </c>
      <c r="AF183" s="8">
        <v>60.213841657567997</v>
      </c>
      <c r="AG183" s="8">
        <f t="shared" si="5"/>
        <v>59.959579830145252</v>
      </c>
    </row>
    <row r="184" spans="1:33" x14ac:dyDescent="0.3">
      <c r="A184">
        <v>182</v>
      </c>
      <c r="B184" s="4">
        <v>520</v>
      </c>
      <c r="C184" t="s">
        <v>208</v>
      </c>
      <c r="D184" t="s">
        <v>8</v>
      </c>
      <c r="E184" t="s">
        <v>59</v>
      </c>
      <c r="F184" s="8">
        <v>35.700000000000003</v>
      </c>
      <c r="G184" s="8">
        <v>34.5</v>
      </c>
      <c r="H184" s="8">
        <v>34.5</v>
      </c>
      <c r="I184" s="8">
        <v>32.6</v>
      </c>
      <c r="J184" s="8">
        <v>33</v>
      </c>
      <c r="K184" s="8">
        <v>33</v>
      </c>
      <c r="L184" s="8">
        <v>34</v>
      </c>
      <c r="M184" s="8">
        <v>34</v>
      </c>
      <c r="N184" s="8">
        <v>34</v>
      </c>
      <c r="O184" s="8">
        <v>36</v>
      </c>
      <c r="P184" s="8">
        <v>36</v>
      </c>
      <c r="Q184" s="8">
        <v>34.758620689655203</v>
      </c>
      <c r="R184" s="8">
        <v>37.447482014388498</v>
      </c>
      <c r="S184" s="8">
        <v>37.200000000000003</v>
      </c>
      <c r="T184" s="8">
        <v>35</v>
      </c>
      <c r="U184" s="8">
        <v>33.4</v>
      </c>
      <c r="V184" s="8">
        <v>34.6651515151515</v>
      </c>
      <c r="W184" s="8">
        <v>44.2</v>
      </c>
      <c r="X184" s="8">
        <v>45.837037037037</v>
      </c>
      <c r="Y184" s="8">
        <v>43.2</v>
      </c>
      <c r="Z184" s="8">
        <v>41.976500000000001</v>
      </c>
      <c r="AA184" s="8">
        <v>42.791817999999999</v>
      </c>
      <c r="AB184" s="8">
        <f t="shared" si="4"/>
        <v>43.451338759259251</v>
      </c>
      <c r="AC184" s="8">
        <v>43.243142918914899</v>
      </c>
      <c r="AD184" s="8">
        <v>50.4</v>
      </c>
      <c r="AE184" s="8">
        <v>48.891017964071899</v>
      </c>
      <c r="AF184" s="8">
        <v>45.044769568398003</v>
      </c>
      <c r="AG184" s="8">
        <f t="shared" si="5"/>
        <v>46.894732612846198</v>
      </c>
    </row>
    <row r="185" spans="1:33" x14ac:dyDescent="0.3">
      <c r="A185">
        <v>183</v>
      </c>
      <c r="B185" s="4">
        <v>521</v>
      </c>
      <c r="C185" t="s">
        <v>209</v>
      </c>
      <c r="D185" t="s">
        <v>8</v>
      </c>
      <c r="E185" t="s">
        <v>59</v>
      </c>
      <c r="F185" s="8">
        <v>11.2</v>
      </c>
      <c r="G185" s="8">
        <v>11.8</v>
      </c>
      <c r="H185" s="8">
        <v>11.8</v>
      </c>
      <c r="I185" s="8">
        <v>11.8</v>
      </c>
      <c r="J185" s="8">
        <v>12.4</v>
      </c>
      <c r="K185" s="8">
        <v>12.2</v>
      </c>
      <c r="L185" s="8">
        <v>12.2</v>
      </c>
      <c r="M185" s="8">
        <v>13.2</v>
      </c>
      <c r="N185" s="8">
        <v>13.2</v>
      </c>
      <c r="O185" s="8">
        <v>13.2</v>
      </c>
      <c r="P185" s="8">
        <v>11.8</v>
      </c>
      <c r="Q185" s="8">
        <v>11.8</v>
      </c>
      <c r="R185" s="8">
        <v>11.6695652173913</v>
      </c>
      <c r="S185" s="8">
        <v>13</v>
      </c>
      <c r="T185" s="8">
        <v>14</v>
      </c>
      <c r="U185" s="8">
        <v>14</v>
      </c>
      <c r="V185" s="8">
        <v>14.763636363636399</v>
      </c>
      <c r="W185" s="8">
        <v>14.763636363636399</v>
      </c>
      <c r="X185" s="8">
        <v>16.301515151515201</v>
      </c>
      <c r="Y185" s="8">
        <v>24.4989282078208</v>
      </c>
      <c r="Z185" s="8">
        <v>25.952500000000001</v>
      </c>
      <c r="AA185" s="8">
        <v>27.012329999999999</v>
      </c>
      <c r="AB185" s="8">
        <f t="shared" si="4"/>
        <v>23.441318339833998</v>
      </c>
      <c r="AC185" s="8">
        <v>30.343433999999998</v>
      </c>
      <c r="AD185" s="8">
        <v>29.37416</v>
      </c>
      <c r="AE185" s="8">
        <v>31.1</v>
      </c>
      <c r="AF185" s="8">
        <v>30.254000000000001</v>
      </c>
      <c r="AG185" s="8">
        <f t="shared" si="5"/>
        <v>30.267898500000001</v>
      </c>
    </row>
    <row r="186" spans="1:33" x14ac:dyDescent="0.3">
      <c r="A186">
        <v>184</v>
      </c>
      <c r="B186" s="4">
        <v>522</v>
      </c>
      <c r="C186" t="s">
        <v>25</v>
      </c>
      <c r="D186" t="s">
        <v>26</v>
      </c>
      <c r="E186" t="s">
        <v>55</v>
      </c>
      <c r="F186" s="8">
        <v>1.5</v>
      </c>
      <c r="G186" s="8">
        <v>1.54</v>
      </c>
      <c r="H186" s="8">
        <v>1.54</v>
      </c>
      <c r="I186" s="8">
        <v>1.52</v>
      </c>
      <c r="J186" s="8">
        <v>1.4385714285714299</v>
      </c>
      <c r="K186" s="8">
        <v>1.42</v>
      </c>
      <c r="L186" s="8">
        <v>1.42</v>
      </c>
      <c r="M186" s="8">
        <v>1.42</v>
      </c>
      <c r="N186" s="8">
        <v>1.46</v>
      </c>
      <c r="O186" s="8">
        <v>1.46</v>
      </c>
      <c r="P186" s="8">
        <v>1.38</v>
      </c>
      <c r="Q186" s="8">
        <v>1.50545454545455</v>
      </c>
      <c r="R186" s="8">
        <v>1.5872727272727301</v>
      </c>
      <c r="S186" s="8">
        <v>1.66</v>
      </c>
      <c r="T186" s="8">
        <v>1.7706666666666699</v>
      </c>
      <c r="U186" s="8">
        <v>1.992</v>
      </c>
      <c r="V186" s="8">
        <v>1.96646153846154</v>
      </c>
      <c r="W186" s="8">
        <v>1.8830288744843799</v>
      </c>
      <c r="X186" s="8">
        <v>1.9040114834905499</v>
      </c>
      <c r="Y186" s="8">
        <v>1.9374151937272299</v>
      </c>
      <c r="Z186" s="8">
        <v>2.3331578947368401</v>
      </c>
      <c r="AA186" s="8">
        <v>2.1800000000000002</v>
      </c>
      <c r="AB186" s="8">
        <f t="shared" si="4"/>
        <v>2.0886461429886549</v>
      </c>
      <c r="AC186" s="8">
        <v>2.14</v>
      </c>
      <c r="AD186" s="8">
        <v>2.6284782608695698</v>
      </c>
      <c r="AE186" s="8">
        <v>3.34</v>
      </c>
      <c r="AF186" s="8">
        <v>2.7</v>
      </c>
      <c r="AG186" s="8">
        <f t="shared" si="5"/>
        <v>2.7021195652173926</v>
      </c>
    </row>
  </sheetData>
  <autoFilter ref="A2:AG186"/>
  <phoneticPr fontId="0" type="noConversion"/>
  <pageMargins left="0.75" right="0.75" top="1" bottom="1" header="0" footer="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"/>
  <sheetViews>
    <sheetView topLeftCell="A179" workbookViewId="0">
      <selection activeCell="Q179" sqref="A1:IV65536"/>
    </sheetView>
  </sheetViews>
  <sheetFormatPr baseColWidth="10" defaultRowHeight="15" x14ac:dyDescent="0.3"/>
  <cols>
    <col min="1" max="16384" width="11" style="10"/>
  </cols>
  <sheetData>
    <row r="1" spans="1:32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x14ac:dyDescent="0.3">
      <c r="A2" s="11"/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2"/>
      <c r="AE2" s="12"/>
      <c r="AF2" s="12"/>
    </row>
    <row r="3" spans="1:32" x14ac:dyDescent="0.3">
      <c r="A3" s="11"/>
      <c r="B3" s="11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2"/>
      <c r="AE3" s="12"/>
      <c r="AF3" s="12"/>
    </row>
    <row r="4" spans="1:32" x14ac:dyDescent="0.3">
      <c r="A4" s="11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2"/>
      <c r="AE4" s="12"/>
      <c r="AF4" s="12"/>
    </row>
    <row r="5" spans="1:32" x14ac:dyDescent="0.3">
      <c r="A5" s="11"/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2"/>
      <c r="AE5" s="12"/>
      <c r="AF5" s="12"/>
    </row>
    <row r="6" spans="1:32" x14ac:dyDescent="0.3">
      <c r="A6" s="11"/>
      <c r="B6" s="11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2"/>
      <c r="AE6" s="12"/>
      <c r="AF6" s="12"/>
    </row>
    <row r="7" spans="1:32" x14ac:dyDescent="0.3">
      <c r="A7" s="11"/>
      <c r="B7" s="11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2"/>
      <c r="AE7" s="12"/>
      <c r="AF7" s="12"/>
    </row>
    <row r="8" spans="1:32" x14ac:dyDescent="0.3">
      <c r="A8" s="11"/>
      <c r="B8" s="11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2"/>
      <c r="AE8" s="12"/>
      <c r="AF8" s="12"/>
    </row>
    <row r="9" spans="1:32" x14ac:dyDescent="0.3">
      <c r="A9" s="11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2"/>
      <c r="AE9" s="12"/>
      <c r="AF9" s="12"/>
    </row>
    <row r="10" spans="1:32" x14ac:dyDescent="0.3">
      <c r="A10" s="11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2"/>
      <c r="AE10" s="12"/>
      <c r="AF10" s="12"/>
    </row>
    <row r="11" spans="1:32" x14ac:dyDescent="0.3">
      <c r="A11" s="11"/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2"/>
      <c r="AE11" s="12"/>
      <c r="AF11" s="12"/>
    </row>
    <row r="12" spans="1:32" x14ac:dyDescent="0.3">
      <c r="A12" s="11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2"/>
      <c r="AE12" s="12"/>
      <c r="AF12" s="12"/>
    </row>
    <row r="13" spans="1:32" x14ac:dyDescent="0.3">
      <c r="A13" s="11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2"/>
      <c r="AE13" s="12"/>
      <c r="AF13" s="12"/>
    </row>
    <row r="14" spans="1:32" x14ac:dyDescent="0.3">
      <c r="A14" s="11"/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2"/>
      <c r="AE14" s="12"/>
      <c r="AF14" s="12"/>
    </row>
    <row r="15" spans="1:32" x14ac:dyDescent="0.3">
      <c r="A15" s="11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2"/>
      <c r="AE15" s="12"/>
      <c r="AF15" s="12"/>
    </row>
    <row r="16" spans="1:32" x14ac:dyDescent="0.3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2"/>
      <c r="AE16" s="12"/>
      <c r="AF16" s="12"/>
    </row>
    <row r="17" spans="1:32" x14ac:dyDescent="0.3">
      <c r="A17" s="11"/>
      <c r="B17" s="11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2"/>
      <c r="AE17" s="12"/>
      <c r="AF17" s="12"/>
    </row>
    <row r="18" spans="1:32" x14ac:dyDescent="0.3">
      <c r="A18" s="11"/>
      <c r="B18" s="11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2"/>
      <c r="AE18" s="12"/>
      <c r="AF18" s="12"/>
    </row>
    <row r="19" spans="1:32" x14ac:dyDescent="0.3">
      <c r="A19" s="11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2"/>
      <c r="AE19" s="12"/>
      <c r="AF19" s="12"/>
    </row>
    <row r="20" spans="1:32" x14ac:dyDescent="0.3">
      <c r="A20" s="11"/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2"/>
      <c r="AE20" s="12"/>
      <c r="AF20" s="12"/>
    </row>
    <row r="21" spans="1:32" x14ac:dyDescent="0.3">
      <c r="A21" s="11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2"/>
      <c r="AE21" s="12"/>
      <c r="AF21" s="12"/>
    </row>
    <row r="22" spans="1:32" x14ac:dyDescent="0.3">
      <c r="A22" s="11"/>
      <c r="B22" s="11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</row>
    <row r="23" spans="1:32" x14ac:dyDescent="0.3">
      <c r="A23" s="11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2"/>
      <c r="AE23" s="12"/>
      <c r="AF23" s="12"/>
    </row>
    <row r="24" spans="1:32" x14ac:dyDescent="0.3">
      <c r="A24" s="11"/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2"/>
      <c r="AE24" s="12"/>
      <c r="AF24" s="12"/>
    </row>
    <row r="25" spans="1:32" x14ac:dyDescent="0.3">
      <c r="A25" s="11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2"/>
      <c r="AE25" s="12"/>
      <c r="AF25" s="12"/>
    </row>
    <row r="26" spans="1:32" x14ac:dyDescent="0.3">
      <c r="A26" s="11"/>
      <c r="B26" s="11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2"/>
      <c r="AE26" s="12"/>
      <c r="AF26" s="12"/>
    </row>
    <row r="27" spans="1:32" x14ac:dyDescent="0.3">
      <c r="A27" s="11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2"/>
      <c r="AE27" s="12"/>
      <c r="AF27" s="12"/>
    </row>
    <row r="28" spans="1:32" x14ac:dyDescent="0.3">
      <c r="A28" s="11"/>
      <c r="B28" s="11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2"/>
      <c r="AE28" s="12"/>
      <c r="AF28" s="12"/>
    </row>
    <row r="29" spans="1:32" x14ac:dyDescent="0.3">
      <c r="A29" s="11"/>
      <c r="B29" s="11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2"/>
      <c r="AE29" s="12"/>
      <c r="AF29" s="12"/>
    </row>
    <row r="30" spans="1:32" x14ac:dyDescent="0.3">
      <c r="A30" s="11"/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2"/>
      <c r="AE30" s="12"/>
      <c r="AF30" s="12"/>
    </row>
    <row r="31" spans="1:32" x14ac:dyDescent="0.3">
      <c r="A31" s="11"/>
      <c r="B31" s="11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2"/>
      <c r="AE31" s="12"/>
      <c r="AF31" s="12"/>
    </row>
    <row r="32" spans="1:32" x14ac:dyDescent="0.3">
      <c r="A32" s="11"/>
      <c r="B32" s="11"/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2"/>
      <c r="AE32" s="12"/>
      <c r="AF32" s="12"/>
    </row>
    <row r="33" spans="1:32" x14ac:dyDescent="0.3">
      <c r="A33" s="11"/>
      <c r="B33" s="11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2"/>
      <c r="AE33" s="12"/>
      <c r="AF33" s="12"/>
    </row>
    <row r="34" spans="1:32" x14ac:dyDescent="0.3">
      <c r="A34" s="11"/>
      <c r="B34" s="11"/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2"/>
      <c r="AE34" s="12"/>
      <c r="AF34" s="12"/>
    </row>
    <row r="35" spans="1:32" x14ac:dyDescent="0.3">
      <c r="A35" s="11"/>
      <c r="B35" s="11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2"/>
      <c r="AE35" s="12"/>
      <c r="AF35" s="12"/>
    </row>
    <row r="36" spans="1:32" x14ac:dyDescent="0.3">
      <c r="A36" s="11"/>
      <c r="B36" s="11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2"/>
      <c r="AE36" s="12"/>
      <c r="AF36" s="12"/>
    </row>
    <row r="37" spans="1:32" x14ac:dyDescent="0.3">
      <c r="A37" s="11"/>
      <c r="B37" s="11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2"/>
      <c r="AE37" s="12"/>
      <c r="AF37" s="12"/>
    </row>
    <row r="38" spans="1:32" x14ac:dyDescent="0.3">
      <c r="A38" s="11"/>
      <c r="B38" s="11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2"/>
      <c r="AE38" s="12"/>
      <c r="AF38" s="12"/>
    </row>
    <row r="39" spans="1:32" x14ac:dyDescent="0.3">
      <c r="A39" s="11"/>
      <c r="B39" s="11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2"/>
      <c r="AE39" s="12"/>
      <c r="AF39" s="12"/>
    </row>
    <row r="40" spans="1:32" x14ac:dyDescent="0.3">
      <c r="A40" s="11"/>
      <c r="B40" s="11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2"/>
      <c r="AE40" s="12"/>
      <c r="AF40" s="12"/>
    </row>
    <row r="41" spans="1:32" x14ac:dyDescent="0.3">
      <c r="A41" s="11"/>
      <c r="B41" s="11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2"/>
      <c r="AE41" s="12"/>
      <c r="AF41" s="12"/>
    </row>
    <row r="42" spans="1:32" x14ac:dyDescent="0.3">
      <c r="A42" s="11"/>
      <c r="B42" s="11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2"/>
      <c r="AE42" s="12"/>
      <c r="AF42" s="12"/>
    </row>
    <row r="43" spans="1:32" x14ac:dyDescent="0.3">
      <c r="A43" s="11"/>
      <c r="B43" s="11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2"/>
      <c r="AE43" s="12"/>
      <c r="AF43" s="12"/>
    </row>
    <row r="44" spans="1:32" x14ac:dyDescent="0.3">
      <c r="A44" s="11"/>
      <c r="B44" s="11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2"/>
      <c r="AE44" s="12"/>
      <c r="AF44" s="12"/>
    </row>
    <row r="45" spans="1:32" x14ac:dyDescent="0.3">
      <c r="A45" s="11"/>
      <c r="B45" s="11"/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2"/>
      <c r="AE45" s="12"/>
      <c r="AF45" s="12"/>
    </row>
    <row r="46" spans="1:32" x14ac:dyDescent="0.3">
      <c r="A46" s="11"/>
      <c r="B46" s="11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2"/>
      <c r="AE46" s="12"/>
      <c r="AF46" s="12"/>
    </row>
    <row r="47" spans="1:32" x14ac:dyDescent="0.3">
      <c r="A47" s="11"/>
      <c r="B47" s="11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2"/>
      <c r="AE47" s="12"/>
      <c r="AF47" s="12"/>
    </row>
    <row r="48" spans="1:32" x14ac:dyDescent="0.3">
      <c r="A48" s="11"/>
      <c r="B48" s="11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2"/>
      <c r="AE48" s="12"/>
      <c r="AF48" s="12"/>
    </row>
    <row r="49" spans="1:32" x14ac:dyDescent="0.3">
      <c r="A49" s="11"/>
      <c r="B49" s="11"/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2"/>
      <c r="AE49" s="12"/>
      <c r="AF49" s="12"/>
    </row>
    <row r="50" spans="1:32" x14ac:dyDescent="0.3">
      <c r="A50" s="11"/>
      <c r="B50" s="11"/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2"/>
      <c r="AE50" s="12"/>
      <c r="AF50" s="12"/>
    </row>
    <row r="51" spans="1:32" x14ac:dyDescent="0.3">
      <c r="A51" s="11"/>
      <c r="B51" s="11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2"/>
      <c r="AE51" s="12"/>
      <c r="AF51" s="12"/>
    </row>
    <row r="52" spans="1:32" x14ac:dyDescent="0.3">
      <c r="A52" s="11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2"/>
      <c r="AE52" s="12"/>
      <c r="AF52" s="12"/>
    </row>
    <row r="53" spans="1:32" x14ac:dyDescent="0.3">
      <c r="A53" s="11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2"/>
      <c r="AE53" s="12"/>
      <c r="AF53" s="12"/>
    </row>
    <row r="54" spans="1:32" x14ac:dyDescent="0.3">
      <c r="A54" s="11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2"/>
      <c r="AE54" s="12"/>
      <c r="AF54" s="12"/>
    </row>
    <row r="55" spans="1:32" x14ac:dyDescent="0.3">
      <c r="A55" s="11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2"/>
      <c r="AE55" s="12"/>
      <c r="AF55" s="12"/>
    </row>
    <row r="56" spans="1:32" x14ac:dyDescent="0.3">
      <c r="A56" s="11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2"/>
      <c r="AE56" s="12"/>
      <c r="AF56" s="12"/>
    </row>
    <row r="57" spans="1:32" x14ac:dyDescent="0.3">
      <c r="A57" s="11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2"/>
      <c r="AE57" s="12"/>
      <c r="AF57" s="12"/>
    </row>
    <row r="58" spans="1:32" x14ac:dyDescent="0.3">
      <c r="A58" s="11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2"/>
      <c r="AE58" s="12"/>
      <c r="AF58" s="12"/>
    </row>
    <row r="59" spans="1:32" x14ac:dyDescent="0.3">
      <c r="A59" s="11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2"/>
      <c r="AE59" s="12"/>
      <c r="AF59" s="12"/>
    </row>
    <row r="60" spans="1:32" x14ac:dyDescent="0.3">
      <c r="A60" s="11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2"/>
      <c r="AE60" s="12"/>
      <c r="AF60" s="12"/>
    </row>
    <row r="61" spans="1:32" x14ac:dyDescent="0.3">
      <c r="A61" s="11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2"/>
      <c r="AE61" s="12"/>
      <c r="AF61" s="12"/>
    </row>
    <row r="62" spans="1:32" x14ac:dyDescent="0.3">
      <c r="A62" s="11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2"/>
      <c r="AE62" s="12"/>
      <c r="AF62" s="12"/>
    </row>
    <row r="63" spans="1:32" x14ac:dyDescent="0.3">
      <c r="A63" s="11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2"/>
      <c r="AE63" s="12"/>
      <c r="AF63" s="12"/>
    </row>
    <row r="64" spans="1:32" x14ac:dyDescent="0.3">
      <c r="A64" s="11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2"/>
      <c r="AE64" s="12"/>
      <c r="AF64" s="12"/>
    </row>
    <row r="65" spans="1:32" x14ac:dyDescent="0.3">
      <c r="A65" s="11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2"/>
      <c r="AE65" s="12"/>
      <c r="AF65" s="12"/>
    </row>
    <row r="66" spans="1:32" x14ac:dyDescent="0.3">
      <c r="A66" s="11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2"/>
      <c r="AE66" s="12"/>
      <c r="AF66" s="12"/>
    </row>
    <row r="67" spans="1:32" x14ac:dyDescent="0.3">
      <c r="A67" s="11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2"/>
      <c r="AE67" s="12"/>
      <c r="AF67" s="12"/>
    </row>
    <row r="68" spans="1:32" x14ac:dyDescent="0.3">
      <c r="A68" s="11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2"/>
      <c r="AE68" s="12"/>
      <c r="AF68" s="12"/>
    </row>
    <row r="69" spans="1:32" x14ac:dyDescent="0.3">
      <c r="A69" s="11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2"/>
      <c r="AE69" s="12"/>
      <c r="AF69" s="12"/>
    </row>
    <row r="70" spans="1:32" x14ac:dyDescent="0.3">
      <c r="A70" s="11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2"/>
      <c r="AE70" s="12"/>
      <c r="AF70" s="12"/>
    </row>
    <row r="71" spans="1:32" x14ac:dyDescent="0.3">
      <c r="A71" s="11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2"/>
      <c r="AE71" s="12"/>
      <c r="AF71" s="12"/>
    </row>
    <row r="72" spans="1:32" x14ac:dyDescent="0.3">
      <c r="A72" s="11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2"/>
      <c r="AE72" s="12"/>
      <c r="AF72" s="12"/>
    </row>
    <row r="73" spans="1:32" x14ac:dyDescent="0.3">
      <c r="A73" s="11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2"/>
      <c r="AE73" s="12"/>
      <c r="AF73" s="12"/>
    </row>
    <row r="74" spans="1:32" x14ac:dyDescent="0.3">
      <c r="A74" s="11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2"/>
      <c r="AE74" s="12"/>
      <c r="AF74" s="12"/>
    </row>
    <row r="75" spans="1:32" x14ac:dyDescent="0.3">
      <c r="A75" s="11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2"/>
      <c r="AE75" s="12"/>
      <c r="AF75" s="12"/>
    </row>
    <row r="76" spans="1:32" x14ac:dyDescent="0.3">
      <c r="A76" s="11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2"/>
      <c r="AE76" s="12"/>
      <c r="AF76" s="12"/>
    </row>
    <row r="77" spans="1:32" x14ac:dyDescent="0.3">
      <c r="A77" s="11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2"/>
      <c r="AE77" s="12"/>
      <c r="AF77" s="12"/>
    </row>
    <row r="78" spans="1:32" x14ac:dyDescent="0.3">
      <c r="A78" s="11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2"/>
      <c r="AE78" s="12"/>
      <c r="AF78" s="12"/>
    </row>
    <row r="79" spans="1:32" x14ac:dyDescent="0.3">
      <c r="A79" s="11"/>
      <c r="B79" s="11"/>
      <c r="C79" s="12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2"/>
      <c r="AE79" s="12"/>
      <c r="AF79" s="12"/>
    </row>
    <row r="80" spans="1:32" x14ac:dyDescent="0.3">
      <c r="A80" s="11"/>
      <c r="B80" s="11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2"/>
      <c r="AE80" s="12"/>
      <c r="AF80" s="12"/>
    </row>
    <row r="81" spans="1:32" x14ac:dyDescent="0.3">
      <c r="A81" s="11"/>
      <c r="B81" s="11"/>
      <c r="C81" s="12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2"/>
      <c r="AE81" s="12"/>
      <c r="AF81" s="12"/>
    </row>
    <row r="82" spans="1:32" x14ac:dyDescent="0.3">
      <c r="A82" s="11"/>
      <c r="B82" s="11"/>
      <c r="C82" s="12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2"/>
      <c r="AE82" s="12"/>
      <c r="AF82" s="12"/>
    </row>
    <row r="83" spans="1:32" x14ac:dyDescent="0.3">
      <c r="A83" s="11"/>
      <c r="B83" s="11"/>
      <c r="C83" s="12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2"/>
      <c r="AE83" s="12"/>
      <c r="AF83" s="12"/>
    </row>
    <row r="84" spans="1:32" x14ac:dyDescent="0.3">
      <c r="A84" s="11"/>
      <c r="B84" s="11"/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2"/>
      <c r="AE84" s="12"/>
      <c r="AF84" s="12"/>
    </row>
    <row r="85" spans="1:32" x14ac:dyDescent="0.3">
      <c r="A85" s="11"/>
      <c r="B85" s="11"/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2"/>
      <c r="AE85" s="12"/>
      <c r="AF85" s="12"/>
    </row>
    <row r="86" spans="1:32" x14ac:dyDescent="0.3">
      <c r="A86" s="11"/>
      <c r="B86" s="11"/>
      <c r="C86" s="1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2"/>
      <c r="AE86" s="12"/>
      <c r="AF86" s="12"/>
    </row>
    <row r="87" spans="1:32" x14ac:dyDescent="0.3">
      <c r="A87" s="11"/>
      <c r="B87" s="11"/>
      <c r="C87" s="12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2"/>
      <c r="AE87" s="12"/>
      <c r="AF87" s="12"/>
    </row>
    <row r="88" spans="1:32" x14ac:dyDescent="0.3">
      <c r="A88" s="11"/>
      <c r="B88" s="11"/>
      <c r="C88" s="1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2"/>
      <c r="AE88" s="12"/>
      <c r="AF88" s="12"/>
    </row>
    <row r="89" spans="1:32" x14ac:dyDescent="0.3">
      <c r="A89" s="11"/>
      <c r="B89" s="11"/>
      <c r="C89" s="1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2"/>
      <c r="AE89" s="12"/>
      <c r="AF89" s="12"/>
    </row>
    <row r="90" spans="1:32" x14ac:dyDescent="0.3">
      <c r="A90" s="11"/>
      <c r="B90" s="11"/>
      <c r="C90" s="1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2"/>
      <c r="AE90" s="12"/>
      <c r="AF90" s="12"/>
    </row>
    <row r="91" spans="1:32" x14ac:dyDescent="0.3">
      <c r="A91" s="11"/>
      <c r="B91" s="11"/>
      <c r="C91" s="12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2"/>
      <c r="AE91" s="12"/>
      <c r="AF91" s="12"/>
    </row>
    <row r="92" spans="1:32" x14ac:dyDescent="0.3">
      <c r="A92" s="11"/>
      <c r="B92" s="11"/>
      <c r="C92" s="12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2"/>
      <c r="AE92" s="12"/>
      <c r="AF92" s="12"/>
    </row>
    <row r="93" spans="1:32" x14ac:dyDescent="0.3">
      <c r="A93" s="11"/>
      <c r="B93" s="11"/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2"/>
      <c r="AE93" s="12"/>
      <c r="AF93" s="12"/>
    </row>
    <row r="94" spans="1:32" x14ac:dyDescent="0.3">
      <c r="A94" s="11"/>
      <c r="B94" s="11"/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2"/>
      <c r="AE94" s="12"/>
      <c r="AF94" s="12"/>
    </row>
    <row r="95" spans="1:32" x14ac:dyDescent="0.3">
      <c r="A95" s="11"/>
      <c r="B95" s="11"/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2"/>
      <c r="AE95" s="12"/>
      <c r="AF95" s="12"/>
    </row>
    <row r="96" spans="1:32" x14ac:dyDescent="0.3">
      <c r="A96" s="11"/>
      <c r="B96" s="11"/>
      <c r="C96" s="12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2"/>
      <c r="AE96" s="12"/>
      <c r="AF96" s="12"/>
    </row>
    <row r="97" spans="1:32" x14ac:dyDescent="0.3">
      <c r="A97" s="11"/>
      <c r="B97" s="11"/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2"/>
      <c r="AE97" s="12"/>
      <c r="AF97" s="12"/>
    </row>
    <row r="98" spans="1:32" x14ac:dyDescent="0.3">
      <c r="A98" s="11"/>
      <c r="B98" s="11"/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2"/>
      <c r="AE98" s="12"/>
      <c r="AF98" s="12"/>
    </row>
    <row r="99" spans="1:32" x14ac:dyDescent="0.3">
      <c r="A99" s="11"/>
      <c r="B99" s="11"/>
      <c r="C99" s="12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2"/>
      <c r="AE99" s="12"/>
      <c r="AF99" s="12"/>
    </row>
    <row r="100" spans="1:32" x14ac:dyDescent="0.3">
      <c r="A100" s="11"/>
      <c r="B100" s="11"/>
      <c r="C100" s="12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2"/>
      <c r="AE100" s="12"/>
      <c r="AF100" s="12"/>
    </row>
    <row r="101" spans="1:32" x14ac:dyDescent="0.3">
      <c r="A101" s="11"/>
      <c r="B101" s="11"/>
      <c r="C101" s="12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2"/>
      <c r="AE101" s="12"/>
      <c r="AF101" s="12"/>
    </row>
    <row r="102" spans="1:32" x14ac:dyDescent="0.3">
      <c r="A102" s="11"/>
      <c r="B102" s="11"/>
      <c r="C102" s="12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2"/>
      <c r="AE102" s="12"/>
      <c r="AF102" s="12"/>
    </row>
    <row r="103" spans="1:32" x14ac:dyDescent="0.3">
      <c r="A103" s="11"/>
      <c r="B103" s="11"/>
      <c r="C103" s="12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2"/>
      <c r="AE103" s="12"/>
      <c r="AF103" s="12"/>
    </row>
    <row r="104" spans="1:32" x14ac:dyDescent="0.3">
      <c r="A104" s="11"/>
      <c r="B104" s="11"/>
      <c r="C104" s="12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2"/>
      <c r="AE104" s="12"/>
      <c r="AF104" s="12"/>
    </row>
    <row r="105" spans="1:32" x14ac:dyDescent="0.3">
      <c r="A105" s="11"/>
      <c r="B105" s="11"/>
      <c r="C105" s="12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2"/>
      <c r="AE105" s="12"/>
      <c r="AF105" s="12"/>
    </row>
    <row r="106" spans="1:32" x14ac:dyDescent="0.3">
      <c r="A106" s="11"/>
      <c r="B106" s="11"/>
      <c r="C106" s="12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2"/>
      <c r="AE106" s="12"/>
      <c r="AF106" s="12"/>
    </row>
    <row r="107" spans="1:32" x14ac:dyDescent="0.3">
      <c r="A107" s="11"/>
      <c r="B107" s="11"/>
      <c r="C107" s="12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2"/>
      <c r="AE107" s="12"/>
      <c r="AF107" s="12"/>
    </row>
    <row r="108" spans="1:32" x14ac:dyDescent="0.3">
      <c r="A108" s="11"/>
      <c r="B108" s="11"/>
      <c r="C108" s="12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2"/>
      <c r="AE108" s="12"/>
      <c r="AF108" s="12"/>
    </row>
    <row r="109" spans="1:32" x14ac:dyDescent="0.3">
      <c r="A109" s="11"/>
      <c r="B109" s="11"/>
      <c r="C109" s="12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2"/>
      <c r="AE109" s="12"/>
      <c r="AF109" s="12"/>
    </row>
    <row r="110" spans="1:32" x14ac:dyDescent="0.3">
      <c r="A110" s="11"/>
      <c r="B110" s="11"/>
      <c r="C110" s="12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2"/>
      <c r="AE110" s="12"/>
      <c r="AF110" s="12"/>
    </row>
    <row r="111" spans="1:32" x14ac:dyDescent="0.3">
      <c r="A111" s="11"/>
      <c r="B111" s="11"/>
      <c r="C111" s="12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2"/>
      <c r="AE111" s="12"/>
      <c r="AF111" s="12"/>
    </row>
    <row r="112" spans="1:32" x14ac:dyDescent="0.3">
      <c r="A112" s="11"/>
      <c r="B112" s="11"/>
      <c r="C112" s="12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2"/>
      <c r="AE112" s="12"/>
      <c r="AF112" s="12"/>
    </row>
    <row r="113" spans="1:32" x14ac:dyDescent="0.3">
      <c r="A113" s="11"/>
      <c r="B113" s="11"/>
      <c r="C113" s="12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2"/>
      <c r="AE113" s="12"/>
      <c r="AF113" s="12"/>
    </row>
    <row r="114" spans="1:32" x14ac:dyDescent="0.3">
      <c r="A114" s="11"/>
      <c r="B114" s="11"/>
      <c r="C114" s="12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2"/>
      <c r="AE114" s="12"/>
      <c r="AF114" s="12"/>
    </row>
    <row r="115" spans="1:32" x14ac:dyDescent="0.3">
      <c r="A115" s="11"/>
      <c r="B115" s="11"/>
      <c r="C115" s="12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2"/>
      <c r="AE115" s="12"/>
      <c r="AF115" s="12"/>
    </row>
    <row r="116" spans="1:32" x14ac:dyDescent="0.3">
      <c r="A116" s="11"/>
      <c r="B116" s="11"/>
      <c r="C116" s="12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2"/>
      <c r="AE116" s="12"/>
      <c r="AF116" s="12"/>
    </row>
    <row r="117" spans="1:32" x14ac:dyDescent="0.3">
      <c r="A117" s="11"/>
      <c r="B117" s="11"/>
      <c r="C117" s="12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2"/>
      <c r="AE117" s="12"/>
      <c r="AF117" s="12"/>
    </row>
    <row r="118" spans="1:32" x14ac:dyDescent="0.3">
      <c r="A118" s="11"/>
      <c r="B118" s="11"/>
      <c r="C118" s="12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2"/>
      <c r="AE118" s="12"/>
      <c r="AF118" s="12"/>
    </row>
    <row r="119" spans="1:32" x14ac:dyDescent="0.3">
      <c r="A119" s="11"/>
      <c r="B119" s="11"/>
      <c r="C119" s="12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2"/>
      <c r="AE119" s="12"/>
      <c r="AF119" s="12"/>
    </row>
    <row r="120" spans="1:32" x14ac:dyDescent="0.3">
      <c r="A120" s="11"/>
      <c r="B120" s="11"/>
      <c r="C120" s="12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2"/>
      <c r="AE120" s="12"/>
      <c r="AF120" s="12"/>
    </row>
    <row r="121" spans="1:32" x14ac:dyDescent="0.3">
      <c r="A121" s="11"/>
      <c r="B121" s="11"/>
      <c r="C121" s="12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2"/>
      <c r="AE121" s="12"/>
      <c r="AF121" s="12"/>
    </row>
    <row r="122" spans="1:32" x14ac:dyDescent="0.3">
      <c r="A122" s="11"/>
      <c r="B122" s="11"/>
      <c r="C122" s="12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2"/>
      <c r="AE122" s="12"/>
      <c r="AF122" s="12"/>
    </row>
    <row r="123" spans="1:32" x14ac:dyDescent="0.3">
      <c r="A123" s="11"/>
      <c r="B123" s="11"/>
      <c r="C123" s="12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2"/>
      <c r="AE123" s="12"/>
      <c r="AF123" s="12"/>
    </row>
    <row r="124" spans="1:32" x14ac:dyDescent="0.3">
      <c r="A124" s="11"/>
      <c r="B124" s="11"/>
      <c r="C124" s="12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2"/>
      <c r="AE124" s="12"/>
      <c r="AF124" s="12"/>
    </row>
    <row r="125" spans="1:32" x14ac:dyDescent="0.3">
      <c r="A125" s="11"/>
      <c r="B125" s="11"/>
      <c r="C125" s="12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2"/>
      <c r="AE125" s="12"/>
      <c r="AF125" s="12"/>
    </row>
    <row r="126" spans="1:32" x14ac:dyDescent="0.3">
      <c r="A126" s="11"/>
      <c r="B126" s="11"/>
      <c r="C126" s="12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2"/>
      <c r="AE126" s="12"/>
      <c r="AF126" s="12"/>
    </row>
    <row r="127" spans="1:32" x14ac:dyDescent="0.3">
      <c r="A127" s="11"/>
      <c r="B127" s="11"/>
      <c r="C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2"/>
      <c r="AE127" s="12"/>
      <c r="AF127" s="12"/>
    </row>
    <row r="128" spans="1:32" x14ac:dyDescent="0.3">
      <c r="A128" s="11"/>
      <c r="B128" s="11"/>
      <c r="C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2"/>
      <c r="AE128" s="12"/>
      <c r="AF128" s="12"/>
    </row>
    <row r="129" spans="1:32" x14ac:dyDescent="0.3">
      <c r="A129" s="11"/>
      <c r="B129" s="11"/>
      <c r="C129" s="12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2"/>
      <c r="AE129" s="12"/>
      <c r="AF129" s="12"/>
    </row>
    <row r="130" spans="1:32" x14ac:dyDescent="0.3">
      <c r="A130" s="11"/>
      <c r="B130" s="11"/>
      <c r="C130" s="12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2"/>
      <c r="AE130" s="12"/>
      <c r="AF130" s="12"/>
    </row>
    <row r="131" spans="1:32" x14ac:dyDescent="0.3">
      <c r="A131" s="11"/>
      <c r="B131" s="11"/>
      <c r="C131" s="12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2"/>
      <c r="AE131" s="12"/>
      <c r="AF131" s="12"/>
    </row>
    <row r="132" spans="1:32" x14ac:dyDescent="0.3">
      <c r="A132" s="11"/>
      <c r="B132" s="11"/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2"/>
      <c r="AE132" s="12"/>
      <c r="AF132" s="12"/>
    </row>
    <row r="133" spans="1:32" x14ac:dyDescent="0.3">
      <c r="A133" s="11"/>
      <c r="B133" s="11"/>
      <c r="C133" s="12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2"/>
      <c r="AE133" s="12"/>
      <c r="AF133" s="12"/>
    </row>
    <row r="134" spans="1:32" x14ac:dyDescent="0.3">
      <c r="A134" s="11"/>
      <c r="B134" s="11"/>
      <c r="C134" s="12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2"/>
      <c r="AE134" s="12"/>
      <c r="AF134" s="12"/>
    </row>
    <row r="135" spans="1:32" x14ac:dyDescent="0.3">
      <c r="A135" s="11"/>
      <c r="B135" s="11"/>
      <c r="C135" s="12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2"/>
      <c r="AE135" s="12"/>
      <c r="AF135" s="12"/>
    </row>
    <row r="136" spans="1:32" x14ac:dyDescent="0.3">
      <c r="A136" s="11"/>
      <c r="B136" s="11"/>
      <c r="C136" s="12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2"/>
      <c r="AE136" s="12"/>
      <c r="AF136" s="12"/>
    </row>
    <row r="137" spans="1:32" x14ac:dyDescent="0.3">
      <c r="A137" s="11"/>
      <c r="B137" s="11"/>
      <c r="C137" s="12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2"/>
      <c r="AE137" s="12"/>
      <c r="AF137" s="12"/>
    </row>
    <row r="138" spans="1:32" x14ac:dyDescent="0.3">
      <c r="A138" s="11"/>
      <c r="B138" s="11"/>
      <c r="C138" s="12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2"/>
      <c r="AE138" s="12"/>
      <c r="AF138" s="12"/>
    </row>
    <row r="139" spans="1:32" x14ac:dyDescent="0.3">
      <c r="A139" s="11"/>
      <c r="B139" s="11"/>
      <c r="C139" s="12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2"/>
      <c r="AE139" s="12"/>
      <c r="AF139" s="12"/>
    </row>
    <row r="140" spans="1:32" x14ac:dyDescent="0.3">
      <c r="A140" s="11"/>
      <c r="B140" s="11"/>
      <c r="C140" s="12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2"/>
      <c r="AE140" s="12"/>
      <c r="AF140" s="12"/>
    </row>
    <row r="141" spans="1:32" x14ac:dyDescent="0.3">
      <c r="A141" s="11"/>
      <c r="B141" s="11"/>
      <c r="C141" s="12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2"/>
      <c r="AE141" s="12"/>
      <c r="AF141" s="12"/>
    </row>
    <row r="142" spans="1:32" x14ac:dyDescent="0.3">
      <c r="A142" s="11"/>
      <c r="B142" s="11"/>
      <c r="C142" s="12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2"/>
      <c r="AE142" s="12"/>
      <c r="AF142" s="12"/>
    </row>
    <row r="143" spans="1:32" x14ac:dyDescent="0.3">
      <c r="A143" s="11"/>
      <c r="B143" s="11"/>
      <c r="C143" s="12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2"/>
      <c r="AE143" s="12"/>
      <c r="AF143" s="12"/>
    </row>
    <row r="144" spans="1:32" x14ac:dyDescent="0.3">
      <c r="A144" s="11"/>
      <c r="B144" s="11"/>
      <c r="C144" s="12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2"/>
      <c r="AE144" s="12"/>
      <c r="AF144" s="12"/>
    </row>
    <row r="145" spans="1:32" x14ac:dyDescent="0.3">
      <c r="A145" s="11"/>
      <c r="B145" s="11"/>
      <c r="C145" s="12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2"/>
      <c r="AE145" s="12"/>
      <c r="AF145" s="12"/>
    </row>
    <row r="146" spans="1:32" x14ac:dyDescent="0.3">
      <c r="A146" s="11"/>
      <c r="B146" s="11"/>
      <c r="C146" s="12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2"/>
      <c r="AE146" s="12"/>
      <c r="AF146" s="12"/>
    </row>
    <row r="147" spans="1:32" x14ac:dyDescent="0.3">
      <c r="A147" s="11"/>
      <c r="B147" s="11"/>
      <c r="C147" s="12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2"/>
      <c r="AE147" s="12"/>
      <c r="AF147" s="12"/>
    </row>
    <row r="148" spans="1:32" x14ac:dyDescent="0.3">
      <c r="A148" s="11"/>
      <c r="B148" s="11"/>
      <c r="C148" s="12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2"/>
      <c r="AE148" s="12"/>
      <c r="AF148" s="12"/>
    </row>
    <row r="149" spans="1:32" x14ac:dyDescent="0.3">
      <c r="A149" s="11"/>
      <c r="B149" s="11"/>
      <c r="C149" s="12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2"/>
      <c r="AE149" s="12"/>
      <c r="AF149" s="12"/>
    </row>
    <row r="150" spans="1:32" x14ac:dyDescent="0.3">
      <c r="A150" s="11"/>
      <c r="B150" s="11"/>
      <c r="C150" s="12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2"/>
      <c r="AE150" s="12"/>
      <c r="AF150" s="12"/>
    </row>
    <row r="151" spans="1:32" x14ac:dyDescent="0.3">
      <c r="A151" s="11"/>
      <c r="B151" s="11"/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2"/>
      <c r="AE151" s="12"/>
      <c r="AF151" s="12"/>
    </row>
    <row r="152" spans="1:32" x14ac:dyDescent="0.3">
      <c r="A152" s="11"/>
      <c r="B152" s="11"/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2"/>
      <c r="AE152" s="12"/>
      <c r="AF152" s="12"/>
    </row>
    <row r="153" spans="1:32" x14ac:dyDescent="0.3">
      <c r="A153" s="11"/>
      <c r="B153" s="11"/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2"/>
      <c r="AE153" s="12"/>
      <c r="AF153" s="12"/>
    </row>
    <row r="154" spans="1:32" x14ac:dyDescent="0.3">
      <c r="A154" s="11"/>
      <c r="B154" s="11"/>
      <c r="C154" s="12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2"/>
      <c r="AE154" s="12"/>
      <c r="AF154" s="12"/>
    </row>
    <row r="155" spans="1:32" x14ac:dyDescent="0.3">
      <c r="A155" s="11"/>
      <c r="B155" s="11"/>
      <c r="C155" s="12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2"/>
      <c r="AE155" s="12"/>
      <c r="AF155" s="12"/>
    </row>
    <row r="156" spans="1:32" x14ac:dyDescent="0.3">
      <c r="A156" s="11"/>
      <c r="B156" s="11"/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2"/>
      <c r="AE156" s="12"/>
      <c r="AF156" s="12"/>
    </row>
    <row r="157" spans="1:32" x14ac:dyDescent="0.3">
      <c r="A157" s="11"/>
      <c r="B157" s="11"/>
      <c r="C157" s="12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2"/>
      <c r="AE157" s="12"/>
      <c r="AF157" s="12"/>
    </row>
    <row r="158" spans="1:32" x14ac:dyDescent="0.3">
      <c r="A158" s="11"/>
      <c r="B158" s="11"/>
      <c r="C158" s="12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2"/>
      <c r="AE158" s="12"/>
      <c r="AF158" s="12"/>
    </row>
    <row r="159" spans="1:32" x14ac:dyDescent="0.3">
      <c r="A159" s="11"/>
      <c r="B159" s="11"/>
      <c r="C159" s="12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2"/>
      <c r="AE159" s="12"/>
      <c r="AF159" s="12"/>
    </row>
    <row r="160" spans="1:32" x14ac:dyDescent="0.3">
      <c r="A160" s="11"/>
      <c r="B160" s="11"/>
      <c r="C160" s="12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2"/>
      <c r="AE160" s="12"/>
      <c r="AF160" s="12"/>
    </row>
    <row r="161" spans="1:32" x14ac:dyDescent="0.3">
      <c r="A161" s="11"/>
      <c r="B161" s="11"/>
      <c r="C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2"/>
      <c r="AE161" s="12"/>
      <c r="AF161" s="12"/>
    </row>
    <row r="162" spans="1:32" x14ac:dyDescent="0.3">
      <c r="A162" s="11"/>
      <c r="B162" s="11"/>
      <c r="C162" s="12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2"/>
      <c r="AE162" s="12"/>
      <c r="AF162" s="12"/>
    </row>
    <row r="163" spans="1:32" x14ac:dyDescent="0.3">
      <c r="A163" s="11"/>
      <c r="B163" s="11"/>
      <c r="C163" s="12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2"/>
      <c r="AE163" s="12"/>
      <c r="AF163" s="12"/>
    </row>
    <row r="164" spans="1:32" x14ac:dyDescent="0.3">
      <c r="A164" s="11"/>
      <c r="B164" s="11"/>
      <c r="C164" s="12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2"/>
      <c r="AE164" s="12"/>
      <c r="AF164" s="12"/>
    </row>
    <row r="165" spans="1:32" x14ac:dyDescent="0.3">
      <c r="A165" s="11"/>
      <c r="B165" s="11"/>
      <c r="C165" s="12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2"/>
      <c r="AE165" s="12"/>
      <c r="AF165" s="12"/>
    </row>
    <row r="166" spans="1:32" x14ac:dyDescent="0.3">
      <c r="A166" s="11"/>
      <c r="B166" s="11"/>
      <c r="C166" s="12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2"/>
      <c r="AE166" s="12"/>
      <c r="AF166" s="12"/>
    </row>
    <row r="167" spans="1:32" x14ac:dyDescent="0.3">
      <c r="A167" s="11"/>
      <c r="B167" s="11"/>
      <c r="C167" s="12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2"/>
      <c r="AE167" s="12"/>
      <c r="AF167" s="12"/>
    </row>
    <row r="168" spans="1:32" x14ac:dyDescent="0.3">
      <c r="A168" s="11"/>
      <c r="B168" s="11"/>
      <c r="C168" s="12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2"/>
      <c r="AE168" s="12"/>
      <c r="AF168" s="12"/>
    </row>
    <row r="169" spans="1:32" x14ac:dyDescent="0.3">
      <c r="A169" s="11"/>
      <c r="B169" s="11"/>
      <c r="C169" s="12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2"/>
      <c r="AE169" s="12"/>
      <c r="AF169" s="12"/>
    </row>
    <row r="170" spans="1:32" x14ac:dyDescent="0.3">
      <c r="A170" s="11"/>
      <c r="B170" s="11"/>
      <c r="C170" s="12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2"/>
      <c r="AE170" s="12"/>
      <c r="AF170" s="12"/>
    </row>
    <row r="171" spans="1:32" x14ac:dyDescent="0.3">
      <c r="A171" s="11"/>
      <c r="B171" s="11"/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2"/>
      <c r="AE171" s="12"/>
      <c r="AF171" s="12"/>
    </row>
    <row r="172" spans="1:32" x14ac:dyDescent="0.3">
      <c r="A172" s="11"/>
      <c r="B172" s="11"/>
      <c r="C172" s="12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2"/>
      <c r="AE172" s="12"/>
      <c r="AF172" s="12"/>
    </row>
    <row r="173" spans="1:32" x14ac:dyDescent="0.3">
      <c r="A173" s="11"/>
      <c r="B173" s="11"/>
      <c r="C173" s="12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2"/>
      <c r="AE173" s="12"/>
      <c r="AF173" s="12"/>
    </row>
    <row r="174" spans="1:32" x14ac:dyDescent="0.3">
      <c r="A174" s="11"/>
      <c r="B174" s="11"/>
      <c r="C174" s="12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2"/>
      <c r="AE174" s="12"/>
      <c r="AF174" s="12"/>
    </row>
    <row r="175" spans="1:32" x14ac:dyDescent="0.3">
      <c r="A175" s="11"/>
      <c r="B175" s="11"/>
      <c r="C175" s="12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2"/>
      <c r="AE175" s="12"/>
      <c r="AF175" s="12"/>
    </row>
    <row r="176" spans="1:32" x14ac:dyDescent="0.3">
      <c r="A176" s="11"/>
      <c r="B176" s="11"/>
      <c r="C176" s="12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2"/>
      <c r="AE176" s="12"/>
      <c r="AF176" s="12"/>
    </row>
    <row r="177" spans="1:32" x14ac:dyDescent="0.3">
      <c r="A177" s="11"/>
      <c r="B177" s="11"/>
      <c r="C177" s="1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2"/>
      <c r="AE177" s="12"/>
      <c r="AF177" s="12"/>
    </row>
    <row r="178" spans="1:32" x14ac:dyDescent="0.3">
      <c r="A178" s="11"/>
      <c r="B178" s="11"/>
      <c r="C178" s="1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2"/>
      <c r="AE178" s="12"/>
      <c r="AF178" s="12"/>
    </row>
    <row r="179" spans="1:32" x14ac:dyDescent="0.3">
      <c r="A179" s="11"/>
      <c r="B179" s="11"/>
      <c r="C179" s="1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2"/>
      <c r="AE179" s="12"/>
      <c r="AF179" s="12"/>
    </row>
    <row r="180" spans="1:32" x14ac:dyDescent="0.3">
      <c r="A180" s="11"/>
      <c r="B180" s="11"/>
      <c r="C180" s="12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2"/>
      <c r="AE180" s="12"/>
      <c r="AF180" s="12"/>
    </row>
    <row r="181" spans="1:32" x14ac:dyDescent="0.3">
      <c r="A181" s="11"/>
      <c r="B181" s="11"/>
      <c r="C181" s="12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2"/>
      <c r="AE181" s="12"/>
      <c r="AF181" s="12"/>
    </row>
    <row r="182" spans="1:32" x14ac:dyDescent="0.3">
      <c r="A182" s="11"/>
      <c r="B182" s="11"/>
      <c r="C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2"/>
      <c r="AE182" s="12"/>
      <c r="AF182" s="12"/>
    </row>
    <row r="183" spans="1:32" x14ac:dyDescent="0.3">
      <c r="A183" s="11"/>
      <c r="B183" s="11"/>
      <c r="C183" s="12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2"/>
      <c r="AE183" s="12"/>
      <c r="AF183" s="12"/>
    </row>
    <row r="184" spans="1:32" x14ac:dyDescent="0.3">
      <c r="A184" s="11"/>
      <c r="B184" s="11"/>
      <c r="C184" s="12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2"/>
      <c r="AE184" s="12"/>
      <c r="AF184" s="12"/>
    </row>
    <row r="185" spans="1:32" x14ac:dyDescent="0.3">
      <c r="A185" s="11"/>
      <c r="B185" s="11"/>
      <c r="C185" s="12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2"/>
      <c r="AE185" s="12"/>
      <c r="AF185" s="12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Precios</vt:lpstr>
      <vt:lpstr>Basdatos</vt:lpstr>
      <vt:lpstr>Hoja3</vt:lpstr>
      <vt:lpstr>Precios!Área_de_impresión</vt:lpstr>
      <vt:lpstr>Precios!Títulos_a_imprimir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jmolina</dc:creator>
  <cp:lastModifiedBy>Rosario</cp:lastModifiedBy>
  <cp:lastPrinted>2007-03-07T21:14:59Z</cp:lastPrinted>
  <dcterms:created xsi:type="dcterms:W3CDTF">2004-06-15T19:42:11Z</dcterms:created>
  <dcterms:modified xsi:type="dcterms:W3CDTF">2020-07-19T15:56:30Z</dcterms:modified>
</cp:coreProperties>
</file>