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Cuadro Corregido" sheetId="2" r:id="rId1"/>
    <sheet name="Hoja3" sheetId="3" r:id="rId2"/>
  </sheets>
  <calcPr calcId="191029"/>
</workbook>
</file>

<file path=xl/calcChain.xml><?xml version="1.0" encoding="utf-8"?>
<calcChain xmlns="http://schemas.openxmlformats.org/spreadsheetml/2006/main">
  <c r="L10" i="2" l="1"/>
  <c r="K10" i="2"/>
  <c r="C10" i="2"/>
  <c r="J10" i="2"/>
  <c r="I10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<sst xmlns="http://schemas.openxmlformats.org/spreadsheetml/2006/main" count="45" uniqueCount="45">
  <si>
    <t>(En miles de dólares estadounidenses)</t>
  </si>
  <si>
    <t>PAÍS</t>
  </si>
  <si>
    <t>TOTAL</t>
  </si>
  <si>
    <t>Alemania</t>
  </si>
  <si>
    <t>Argentina</t>
  </si>
  <si>
    <t>Australia</t>
  </si>
  <si>
    <t>Brasil</t>
  </si>
  <si>
    <t>Chile</t>
  </si>
  <si>
    <t>China</t>
  </si>
  <si>
    <t>Colombia</t>
  </si>
  <si>
    <t>Ecuador</t>
  </si>
  <si>
    <t>España</t>
  </si>
  <si>
    <t>Estados Unidos</t>
  </si>
  <si>
    <t>Francia</t>
  </si>
  <si>
    <t>Italia</t>
  </si>
  <si>
    <t>Paraguay</t>
  </si>
  <si>
    <t>Reino Unido</t>
  </si>
  <si>
    <t>Suiza</t>
  </si>
  <si>
    <t>Uruguay</t>
  </si>
  <si>
    <t>Venezuela</t>
  </si>
  <si>
    <t>Resto de Países</t>
  </si>
  <si>
    <t>Bélgica</t>
  </si>
  <si>
    <t>Canadá</t>
  </si>
  <si>
    <t>Japón</t>
  </si>
  <si>
    <t>México</t>
  </si>
  <si>
    <t>Países Bajos</t>
  </si>
  <si>
    <t>Panamá</t>
  </si>
  <si>
    <t>Perú</t>
  </si>
  <si>
    <t>Corea del Sur</t>
  </si>
  <si>
    <t>Singapur</t>
  </si>
  <si>
    <t>Austria</t>
  </si>
  <si>
    <t>Hong Kong</t>
  </si>
  <si>
    <t>India</t>
  </si>
  <si>
    <t>Indonesia</t>
  </si>
  <si>
    <t>Suecia</t>
  </si>
  <si>
    <t>Tailandia</t>
  </si>
  <si>
    <t>Efectos personales</t>
  </si>
  <si>
    <t>Emiratos Árabes Unidos</t>
  </si>
  <si>
    <t>Cuadro N° 5.01.03.04</t>
  </si>
  <si>
    <t>Fuente: Instituto Nacional de Estadística</t>
  </si>
  <si>
    <t>Taiwán</t>
  </si>
  <si>
    <t>BOLIVIA: SALDO COMERCIAL, SEGÚN PRINCIPALES SOCIOS COMERCIALES, 2010 - 2019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</si>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</sst>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color indexed="1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vertAlign val="superscript"/>
      <sz val="9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3" fillId="0" borderId="0"/>
    <xf numFmtId="0" fontId="3" fillId="0" borderId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3" fillId="32" borderId="4" applyNumberFormat="0" applyFont="0" applyAlignment="0" applyProtection="0"/>
    <xf numFmtId="0" fontId="13" fillId="2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0" fillId="0" borderId="0" xfId="0" applyFont="1"/>
    <xf numFmtId="0" fontId="21" fillId="0" borderId="0" xfId="33" applyFont="1" applyAlignment="1">
      <alignment vertical="center"/>
    </xf>
    <xf numFmtId="0" fontId="22" fillId="0" borderId="0" xfId="33" applyFont="1" applyAlignment="1">
      <alignment vertical="center"/>
    </xf>
    <xf numFmtId="0" fontId="25" fillId="0" borderId="10" xfId="33" applyFont="1" applyBorder="1" applyAlignment="1">
      <alignment horizontal="left" indent="1"/>
    </xf>
    <xf numFmtId="3" fontId="25" fillId="0" borderId="11" xfId="0" applyNumberFormat="1" applyFont="1" applyFill="1" applyBorder="1" applyAlignment="1">
      <alignment horizontal="right"/>
    </xf>
    <xf numFmtId="0" fontId="24" fillId="0" borderId="10" xfId="33" applyFont="1" applyBorder="1" applyAlignment="1">
      <alignment horizontal="left" indent="1"/>
    </xf>
    <xf numFmtId="3" fontId="24" fillId="0" borderId="11" xfId="0" applyNumberFormat="1" applyFont="1" applyFill="1" applyBorder="1" applyAlignment="1">
      <alignment horizontal="right"/>
    </xf>
    <xf numFmtId="0" fontId="26" fillId="35" borderId="0" xfId="33" applyFont="1" applyFill="1"/>
    <xf numFmtId="0" fontId="27" fillId="0" borderId="0" xfId="0" applyFont="1"/>
    <xf numFmtId="3" fontId="25" fillId="0" borderId="12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0" fontId="24" fillId="34" borderId="13" xfId="0" applyFont="1" applyFill="1" applyBorder="1" applyAlignment="1">
      <alignment horizontal="left" indent="1"/>
    </xf>
    <xf numFmtId="3" fontId="24" fillId="34" borderId="14" xfId="0" applyNumberFormat="1" applyFont="1" applyFill="1" applyBorder="1" applyAlignment="1">
      <alignment horizontal="right"/>
    </xf>
    <xf numFmtId="3" fontId="24" fillId="34" borderId="15" xfId="0" applyNumberFormat="1" applyFont="1" applyFill="1" applyBorder="1" applyAlignment="1">
      <alignment horizontal="right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</cellXfs>
  <cellStyles count="7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10" xfId="33"/>
    <cellStyle name="Normal 33" xfId="34"/>
    <cellStyle name="Notas 10" xfId="35"/>
    <cellStyle name="Notas 11" xfId="36"/>
    <cellStyle name="Notas 12" xfId="37"/>
    <cellStyle name="Notas 13" xfId="38"/>
    <cellStyle name="Notas 14" xfId="39"/>
    <cellStyle name="Notas 15" xfId="40"/>
    <cellStyle name="Notas 16" xfId="41"/>
    <cellStyle name="Notas 17" xfId="42"/>
    <cellStyle name="Notas 18" xfId="43"/>
    <cellStyle name="Notas 19" xfId="44"/>
    <cellStyle name="Notas 2" xfId="45"/>
    <cellStyle name="Notas 20" xfId="46"/>
    <cellStyle name="Notas 21" xfId="47"/>
    <cellStyle name="Notas 22" xfId="48"/>
    <cellStyle name="Notas 23" xfId="49"/>
    <cellStyle name="Notas 24" xfId="50"/>
    <cellStyle name="Notas 25" xfId="51"/>
    <cellStyle name="Notas 26" xfId="52"/>
    <cellStyle name="Notas 27" xfId="53"/>
    <cellStyle name="Notas 28" xfId="54"/>
    <cellStyle name="Notas 29" xfId="55"/>
    <cellStyle name="Notas 3" xfId="56"/>
    <cellStyle name="Notas 30" xfId="57"/>
    <cellStyle name="Notas 31" xfId="58"/>
    <cellStyle name="Notas 32" xfId="59"/>
    <cellStyle name="Notas 33" xfId="60"/>
    <cellStyle name="Notas 4" xfId="61"/>
    <cellStyle name="Notas 5" xfId="62"/>
    <cellStyle name="Notas 6" xfId="63"/>
    <cellStyle name="Notas 7" xfId="64"/>
    <cellStyle name="Notas 8" xfId="65"/>
    <cellStyle name="Notas 9" xfId="66"/>
    <cellStyle name="Salida" xfId="67" builtinId="21" customBuiltin="1"/>
    <cellStyle name="Texto de advertencia" xfId="68" builtinId="11" customBuiltin="1"/>
    <cellStyle name="Texto explicativo" xfId="69" builtinId="53" customBuiltin="1"/>
    <cellStyle name="Título" xfId="70" builtinId="15" customBuiltin="1"/>
    <cellStyle name="Título 1" xfId="71" builtinId="16" customBuiltin="1"/>
    <cellStyle name="Título 2" xfId="72" builtinId="17" customBuiltin="1"/>
    <cellStyle name="Título 3" xfId="73" builtinId="18" customBuiltin="1"/>
    <cellStyle name="Total" xfId="74" builtinId="25" customBuiltin="1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31750</xdr:rowOff>
    </xdr:from>
    <xdr:to>
      <xdr:col>1</xdr:col>
      <xdr:colOff>1280584</xdr:colOff>
      <xdr:row>4</xdr:row>
      <xdr:rowOff>76957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31750"/>
          <a:ext cx="1217084" cy="68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51"/>
  <sheetViews>
    <sheetView showGridLines="0" tabSelected="1" zoomScaleNormal="100" workbookViewId="0"/>
  </sheetViews>
  <sheetFormatPr baseColWidth="10" defaultRowHeight="12.75" x14ac:dyDescent="0.2"/>
  <cols>
    <col min="1" max="1" width="1.7109375" style="11" customWidth="1"/>
    <col min="2" max="2" width="24.5703125" style="11" customWidth="1"/>
    <col min="3" max="7" width="12.7109375" style="11" customWidth="1"/>
    <col min="8" max="16384" width="11.42578125" style="11"/>
  </cols>
  <sheetData>
    <row r="6" spans="2:12" ht="15" customHeight="1" x14ac:dyDescent="0.2">
      <c r="B6" s="4" t="s">
        <v>38</v>
      </c>
      <c r="C6" s="1"/>
      <c r="D6" s="1"/>
      <c r="E6" s="1"/>
    </row>
    <row r="7" spans="2:12" ht="15" customHeight="1" x14ac:dyDescent="0.2">
      <c r="B7" s="4" t="s">
        <v>41</v>
      </c>
      <c r="C7" s="1"/>
      <c r="D7" s="1"/>
      <c r="E7" s="1"/>
    </row>
    <row r="8" spans="2:12" ht="15" customHeight="1" x14ac:dyDescent="0.2">
      <c r="B8" s="5" t="s">
        <v>0</v>
      </c>
      <c r="C8" s="1"/>
      <c r="D8" s="1"/>
      <c r="E8" s="1"/>
    </row>
    <row r="9" spans="2:12" ht="15" customHeight="1" x14ac:dyDescent="0.2">
      <c r="B9" s="17" t="s">
        <v>1</v>
      </c>
      <c r="C9" s="18">
        <v>2010</v>
      </c>
      <c r="D9" s="18">
        <v>2011</v>
      </c>
      <c r="E9" s="18">
        <v>2012</v>
      </c>
      <c r="F9" s="18">
        <v>2013</v>
      </c>
      <c r="G9" s="18">
        <v>2014</v>
      </c>
      <c r="H9" s="18">
        <v>2015</v>
      </c>
      <c r="I9" s="18">
        <v>2016</v>
      </c>
      <c r="J9" s="18">
        <v>2017</v>
      </c>
      <c r="K9" s="18" t="s">
        <v>42</v>
      </c>
      <c r="L9" s="19" t="s">
        <v>43</v>
      </c>
    </row>
    <row r="10" spans="2:12" s="2" customFormat="1" ht="15" customHeight="1" x14ac:dyDescent="0.2">
      <c r="B10" s="14" t="s">
        <v>2</v>
      </c>
      <c r="C10" s="15">
        <f t="shared" ref="C10:L10" si="0">SUM(C11:C46)</f>
        <v>1448253.7402599989</v>
      </c>
      <c r="D10" s="15">
        <f t="shared" si="0"/>
        <v>1279534.6584300008</v>
      </c>
      <c r="E10" s="15">
        <f t="shared" si="0"/>
        <v>3401046.705870003</v>
      </c>
      <c r="F10" s="15">
        <f t="shared" si="0"/>
        <v>2672569.5900200023</v>
      </c>
      <c r="G10" s="15">
        <f t="shared" si="0"/>
        <v>2360119.3292799983</v>
      </c>
      <c r="H10" s="15">
        <f t="shared" si="0"/>
        <v>-919962.66814000416</v>
      </c>
      <c r="I10" s="15">
        <f t="shared" si="0"/>
        <v>-1305097.75043</v>
      </c>
      <c r="J10" s="15">
        <f t="shared" si="0"/>
        <v>-1006610.1879099974</v>
      </c>
      <c r="K10" s="15">
        <f t="shared" si="0"/>
        <v>-981443.51058000117</v>
      </c>
      <c r="L10" s="16">
        <f t="shared" si="0"/>
        <v>-860166.43429999868</v>
      </c>
    </row>
    <row r="11" spans="2:12" ht="15" customHeight="1" x14ac:dyDescent="0.2">
      <c r="B11" s="6" t="s">
        <v>3</v>
      </c>
      <c r="C11" s="7">
        <v>-80536.527839999952</v>
      </c>
      <c r="D11" s="7">
        <v>-91428.397210000039</v>
      </c>
      <c r="E11" s="7">
        <v>-114812.35733999997</v>
      </c>
      <c r="F11" s="7">
        <v>-182791.41542000006</v>
      </c>
      <c r="G11" s="7">
        <v>-144318.13915999996</v>
      </c>
      <c r="H11" s="7">
        <v>-172804.67496999993</v>
      </c>
      <c r="I11" s="7">
        <v>-117876.06920999997</v>
      </c>
      <c r="J11" s="7">
        <v>-140711.91319000002</v>
      </c>
      <c r="K11" s="7">
        <v>-182878.07916000002</v>
      </c>
      <c r="L11" s="12">
        <v>-127409.45226000006</v>
      </c>
    </row>
    <row r="12" spans="2:12" ht="15" customHeight="1" x14ac:dyDescent="0.2">
      <c r="B12" s="6" t="s">
        <v>4</v>
      </c>
      <c r="C12" s="7">
        <v>-134748.87597000026</v>
      </c>
      <c r="D12" s="7">
        <v>107962.04071000013</v>
      </c>
      <c r="E12" s="7">
        <v>1060154.3203100008</v>
      </c>
      <c r="F12" s="7">
        <v>1500670.3563099992</v>
      </c>
      <c r="G12" s="7">
        <v>1410806.0257199998</v>
      </c>
      <c r="H12" s="7">
        <v>340134.61853999831</v>
      </c>
      <c r="I12" s="7">
        <v>-69679.478360000416</v>
      </c>
      <c r="J12" s="7">
        <v>113698.09945000033</v>
      </c>
      <c r="K12" s="7">
        <v>284711.61852999986</v>
      </c>
      <c r="L12" s="12">
        <v>285536.20864000136</v>
      </c>
    </row>
    <row r="13" spans="2:12" ht="15" customHeight="1" x14ac:dyDescent="0.2">
      <c r="B13" s="6" t="s">
        <v>5</v>
      </c>
      <c r="C13" s="7">
        <v>65465.523019999993</v>
      </c>
      <c r="D13" s="7">
        <v>121815.14924000007</v>
      </c>
      <c r="E13" s="7">
        <v>109361.77674999998</v>
      </c>
      <c r="F13" s="7">
        <v>158189.34036</v>
      </c>
      <c r="G13" s="7">
        <v>119060.87411999999</v>
      </c>
      <c r="H13" s="7">
        <v>84635.89373999997</v>
      </c>
      <c r="I13" s="7">
        <v>134721.34121000013</v>
      </c>
      <c r="J13" s="7">
        <v>142972.2242500002</v>
      </c>
      <c r="K13" s="7">
        <v>167275.27146999992</v>
      </c>
      <c r="L13" s="12">
        <v>159200.64197000006</v>
      </c>
    </row>
    <row r="14" spans="2:12" ht="15" customHeight="1" x14ac:dyDescent="0.2">
      <c r="B14" s="6" t="s">
        <v>30</v>
      </c>
      <c r="C14" s="7">
        <v>-5529.3044999999993</v>
      </c>
      <c r="D14" s="7">
        <v>-11206.13796</v>
      </c>
      <c r="E14" s="7">
        <v>-12835.694539999995</v>
      </c>
      <c r="F14" s="7">
        <v>-47873.415980000005</v>
      </c>
      <c r="G14" s="7">
        <v>-43997.763000000014</v>
      </c>
      <c r="H14" s="7">
        <v>-29894.988079999992</v>
      </c>
      <c r="I14" s="7">
        <v>-73987.486560000019</v>
      </c>
      <c r="J14" s="7">
        <v>-90801.597760000048</v>
      </c>
      <c r="K14" s="7">
        <v>-40985.511689999999</v>
      </c>
      <c r="L14" s="12">
        <v>-12981.924270000001</v>
      </c>
    </row>
    <row r="15" spans="2:12" ht="15" customHeight="1" x14ac:dyDescent="0.2">
      <c r="B15" s="6" t="s">
        <v>21</v>
      </c>
      <c r="C15" s="7">
        <v>363664.56171000021</v>
      </c>
      <c r="D15" s="7">
        <v>346169.4292400002</v>
      </c>
      <c r="E15" s="7">
        <v>300590.26386999991</v>
      </c>
      <c r="F15" s="7">
        <v>204492.81917000021</v>
      </c>
      <c r="G15" s="7">
        <v>180776.32260000025</v>
      </c>
      <c r="H15" s="7">
        <v>244190.88270999998</v>
      </c>
      <c r="I15" s="7">
        <v>295347.98620000016</v>
      </c>
      <c r="J15" s="7">
        <v>231946.06211000003</v>
      </c>
      <c r="K15" s="7">
        <v>169006.18213999999</v>
      </c>
      <c r="L15" s="12">
        <v>116775.82141999989</v>
      </c>
    </row>
    <row r="16" spans="2:12" s="3" customFormat="1" ht="15" customHeight="1" x14ac:dyDescent="0.2">
      <c r="B16" s="6" t="s">
        <v>6</v>
      </c>
      <c r="C16" s="7">
        <v>1403364.5578099999</v>
      </c>
      <c r="D16" s="7">
        <v>1638659.6483200009</v>
      </c>
      <c r="E16" s="7">
        <v>2153748.3898600047</v>
      </c>
      <c r="F16" s="7">
        <v>2437890.3153200033</v>
      </c>
      <c r="G16" s="7">
        <v>2184033.7898099967</v>
      </c>
      <c r="H16" s="7">
        <v>837366.75867999846</v>
      </c>
      <c r="I16" s="7">
        <v>-117705.21845999984</v>
      </c>
      <c r="J16" s="7">
        <v>-108346.22395000015</v>
      </c>
      <c r="K16" s="7">
        <v>108114.27079000017</v>
      </c>
      <c r="L16" s="12">
        <v>-38298.788910000912</v>
      </c>
    </row>
    <row r="17" spans="2:12" ht="15" customHeight="1" x14ac:dyDescent="0.2">
      <c r="B17" s="6" t="s">
        <v>22</v>
      </c>
      <c r="C17" s="7">
        <v>25514.398509999977</v>
      </c>
      <c r="D17" s="7">
        <v>159299.07199999981</v>
      </c>
      <c r="E17" s="7">
        <v>93493.010209999979</v>
      </c>
      <c r="F17" s="7">
        <v>107067.78894000019</v>
      </c>
      <c r="G17" s="7">
        <v>106116.16118999993</v>
      </c>
      <c r="H17" s="7">
        <v>43156.631700000093</v>
      </c>
      <c r="I17" s="7">
        <v>57117.829940000032</v>
      </c>
      <c r="J17" s="7">
        <v>115795.69983000019</v>
      </c>
      <c r="K17" s="7">
        <v>151792.88664000004</v>
      </c>
      <c r="L17" s="12">
        <v>105488.4710800001</v>
      </c>
    </row>
    <row r="18" spans="2:12" ht="15" customHeight="1" x14ac:dyDescent="0.2">
      <c r="B18" s="6" t="s">
        <v>7</v>
      </c>
      <c r="C18" s="7">
        <v>-180669.12652000008</v>
      </c>
      <c r="D18" s="7">
        <v>-150951.32940000005</v>
      </c>
      <c r="E18" s="7">
        <v>-145687.67897000015</v>
      </c>
      <c r="F18" s="7">
        <v>-410598.22132000001</v>
      </c>
      <c r="G18" s="7">
        <v>-323347.24317999999</v>
      </c>
      <c r="H18" s="7">
        <v>-361836.48141000018</v>
      </c>
      <c r="I18" s="7">
        <v>-250172.91378</v>
      </c>
      <c r="J18" s="7">
        <v>-242401.11994000015</v>
      </c>
      <c r="K18" s="7">
        <v>-376636.39597999991</v>
      </c>
      <c r="L18" s="12">
        <v>-357277.87726999994</v>
      </c>
    </row>
    <row r="19" spans="2:12" ht="15" customHeight="1" x14ac:dyDescent="0.2">
      <c r="B19" s="6" t="s">
        <v>8</v>
      </c>
      <c r="C19" s="7">
        <v>-444014.24144999991</v>
      </c>
      <c r="D19" s="7">
        <v>-775720.94224999973</v>
      </c>
      <c r="E19" s="7">
        <v>-975941.78390999953</v>
      </c>
      <c r="F19" s="7">
        <v>-1134249.2241</v>
      </c>
      <c r="G19" s="7">
        <v>-1441233.1615499998</v>
      </c>
      <c r="H19" s="7">
        <v>-1311206.8553799998</v>
      </c>
      <c r="I19" s="7">
        <v>-1231892.7238500004</v>
      </c>
      <c r="J19" s="7">
        <v>-1597249.6198200004</v>
      </c>
      <c r="K19" s="7">
        <v>-1615805.0959500002</v>
      </c>
      <c r="L19" s="12">
        <v>-1722903.4103299999</v>
      </c>
    </row>
    <row r="20" spans="2:12" ht="15" customHeight="1" x14ac:dyDescent="0.2">
      <c r="B20" s="6" t="s">
        <v>9</v>
      </c>
      <c r="C20" s="7">
        <v>112696.99894000027</v>
      </c>
      <c r="D20" s="7">
        <v>66120.933140000081</v>
      </c>
      <c r="E20" s="7">
        <v>259812.88428000003</v>
      </c>
      <c r="F20" s="7">
        <v>467440.07441</v>
      </c>
      <c r="G20" s="7">
        <v>464528.38903000019</v>
      </c>
      <c r="H20" s="7">
        <v>355308.6781699998</v>
      </c>
      <c r="I20" s="7">
        <v>387625.78017999989</v>
      </c>
      <c r="J20" s="7">
        <v>191574.95301000006</v>
      </c>
      <c r="K20" s="7">
        <v>266018.81053000002</v>
      </c>
      <c r="L20" s="12">
        <v>220147.76680999942</v>
      </c>
    </row>
    <row r="21" spans="2:12" ht="15" customHeight="1" x14ac:dyDescent="0.2">
      <c r="B21" s="6" t="s">
        <v>28</v>
      </c>
      <c r="C21" s="7">
        <v>323390.53723999998</v>
      </c>
      <c r="D21" s="7">
        <v>351233.60246000002</v>
      </c>
      <c r="E21" s="7">
        <v>283579.29989000026</v>
      </c>
      <c r="F21" s="7">
        <v>299817.71379000018</v>
      </c>
      <c r="G21" s="7">
        <v>320870.40796000016</v>
      </c>
      <c r="H21" s="7">
        <v>188320.74257999987</v>
      </c>
      <c r="I21" s="7">
        <v>293795.1340100001</v>
      </c>
      <c r="J21" s="7">
        <v>531537.71599000099</v>
      </c>
      <c r="K21" s="7">
        <v>495859.21919000003</v>
      </c>
      <c r="L21" s="12">
        <v>241928.08192000017</v>
      </c>
    </row>
    <row r="22" spans="2:12" ht="15" customHeight="1" x14ac:dyDescent="0.2">
      <c r="B22" s="6" t="s">
        <v>10</v>
      </c>
      <c r="C22" s="7">
        <v>47502.756379999984</v>
      </c>
      <c r="D22" s="7">
        <v>63017.617069999971</v>
      </c>
      <c r="E22" s="7">
        <v>188586.9872899999</v>
      </c>
      <c r="F22" s="7">
        <v>113723.15863000011</v>
      </c>
      <c r="G22" s="7">
        <v>57294.79363999996</v>
      </c>
      <c r="H22" s="7">
        <v>75490.73682000002</v>
      </c>
      <c r="I22" s="7">
        <v>49807.161949999994</v>
      </c>
      <c r="J22" s="7">
        <v>65603.810590000081</v>
      </c>
      <c r="K22" s="7">
        <v>104134.96829000008</v>
      </c>
      <c r="L22" s="12">
        <v>93601.885139999999</v>
      </c>
    </row>
    <row r="23" spans="2:12" ht="15" customHeight="1" x14ac:dyDescent="0.2">
      <c r="B23" s="6" t="s">
        <v>37</v>
      </c>
      <c r="C23" s="7">
        <v>-1113.1421999999998</v>
      </c>
      <c r="D23" s="7">
        <v>-276.17510000000004</v>
      </c>
      <c r="E23" s="7">
        <v>-6340.7981400000017</v>
      </c>
      <c r="F23" s="7">
        <v>-11791.351220000002</v>
      </c>
      <c r="G23" s="7">
        <v>849.41285000000016</v>
      </c>
      <c r="H23" s="7">
        <v>57562.889950000012</v>
      </c>
      <c r="I23" s="7">
        <v>199315.04466999994</v>
      </c>
      <c r="J23" s="7">
        <v>361300.58403999999</v>
      </c>
      <c r="K23" s="7">
        <v>356659.10100999987</v>
      </c>
      <c r="L23" s="12">
        <v>844765.90281000058</v>
      </c>
    </row>
    <row r="24" spans="2:12" ht="15" customHeight="1" x14ac:dyDescent="0.2">
      <c r="B24" s="6" t="s">
        <v>11</v>
      </c>
      <c r="C24" s="7">
        <v>-12605.548419999965</v>
      </c>
      <c r="D24" s="7">
        <v>-5945.2035099999794</v>
      </c>
      <c r="E24" s="7">
        <v>-27451.505250000038</v>
      </c>
      <c r="F24" s="7">
        <v>-83613.281870000035</v>
      </c>
      <c r="G24" s="7">
        <v>-154988.75183999992</v>
      </c>
      <c r="H24" s="7">
        <v>-87053.19448999998</v>
      </c>
      <c r="I24" s="7">
        <v>-24731.123160000057</v>
      </c>
      <c r="J24" s="7">
        <v>-23264.118210000037</v>
      </c>
      <c r="K24" s="7">
        <v>-123082.03983999991</v>
      </c>
      <c r="L24" s="12">
        <v>-97720.818549999894</v>
      </c>
    </row>
    <row r="25" spans="2:12" ht="15" customHeight="1" x14ac:dyDescent="0.2">
      <c r="B25" s="6" t="s">
        <v>12</v>
      </c>
      <c r="C25" s="7">
        <v>-26771.827100000697</v>
      </c>
      <c r="D25" s="7">
        <v>5229.9053400004141</v>
      </c>
      <c r="E25" s="7">
        <v>851500.63368999679</v>
      </c>
      <c r="F25" s="7">
        <v>40489.226030000027</v>
      </c>
      <c r="G25" s="7">
        <v>797892.30713000137</v>
      </c>
      <c r="H25" s="7">
        <v>64619.628599999145</v>
      </c>
      <c r="I25" s="7">
        <v>171734.72225000052</v>
      </c>
      <c r="J25" s="7">
        <v>-94081.141609999657</v>
      </c>
      <c r="K25" s="7">
        <v>-111178.33507000012</v>
      </c>
      <c r="L25" s="12">
        <v>-161903.1527900002</v>
      </c>
    </row>
    <row r="26" spans="2:12" ht="15" customHeight="1" x14ac:dyDescent="0.2">
      <c r="B26" s="6" t="s">
        <v>13</v>
      </c>
      <c r="C26" s="7">
        <v>-69548.711410000033</v>
      </c>
      <c r="D26" s="7">
        <v>-28510.322720000015</v>
      </c>
      <c r="E26" s="7">
        <v>-44376.291960000024</v>
      </c>
      <c r="F26" s="7">
        <v>-48838.339929999987</v>
      </c>
      <c r="G26" s="7">
        <v>-145430.14270000003</v>
      </c>
      <c r="H26" s="7">
        <v>-108699.24975000002</v>
      </c>
      <c r="I26" s="7">
        <v>-139070.79962999994</v>
      </c>
      <c r="J26" s="7">
        <v>-77015.611610000036</v>
      </c>
      <c r="K26" s="7">
        <v>-150046.99852000005</v>
      </c>
      <c r="L26" s="12">
        <v>-156156.66998999994</v>
      </c>
    </row>
    <row r="27" spans="2:12" ht="15" customHeight="1" x14ac:dyDescent="0.2">
      <c r="B27" s="6" t="s">
        <v>31</v>
      </c>
      <c r="C27" s="7">
        <v>-2654.8560700000007</v>
      </c>
      <c r="D27" s="7">
        <v>-4939.7231400000001</v>
      </c>
      <c r="E27" s="7">
        <v>-9188.7092100000027</v>
      </c>
      <c r="F27" s="7">
        <v>-6176.8218700000016</v>
      </c>
      <c r="G27" s="7">
        <v>79314.438450000016</v>
      </c>
      <c r="H27" s="7">
        <v>-4180.5847299999987</v>
      </c>
      <c r="I27" s="7">
        <v>-6431.0389499999992</v>
      </c>
      <c r="J27" s="7">
        <v>5636.0731600000063</v>
      </c>
      <c r="K27" s="7">
        <v>-7620.7603099999969</v>
      </c>
      <c r="L27" s="12">
        <v>38058.774659999966</v>
      </c>
    </row>
    <row r="28" spans="2:12" ht="15" customHeight="1" x14ac:dyDescent="0.2">
      <c r="B28" s="6" t="s">
        <v>32</v>
      </c>
      <c r="C28" s="7">
        <v>-51382.312880000005</v>
      </c>
      <c r="D28" s="7">
        <v>-64946.211259999982</v>
      </c>
      <c r="E28" s="7">
        <v>-82128.298719999992</v>
      </c>
      <c r="F28" s="7">
        <v>-107030.88061000002</v>
      </c>
      <c r="G28" s="7">
        <v>-173054.08867999999</v>
      </c>
      <c r="H28" s="7">
        <v>69289.975930000059</v>
      </c>
      <c r="I28" s="7">
        <v>7487.1768399998982</v>
      </c>
      <c r="J28" s="7">
        <v>433530.57254999992</v>
      </c>
      <c r="K28" s="7">
        <v>569840.23302000016</v>
      </c>
      <c r="L28" s="12">
        <v>569981.5402000004</v>
      </c>
    </row>
    <row r="29" spans="2:12" ht="15" customHeight="1" x14ac:dyDescent="0.2">
      <c r="B29" s="6" t="s">
        <v>33</v>
      </c>
      <c r="C29" s="7">
        <v>-13030.995540000002</v>
      </c>
      <c r="D29" s="7">
        <v>-24542.230950000008</v>
      </c>
      <c r="E29" s="7">
        <v>-29793.524339999993</v>
      </c>
      <c r="F29" s="7">
        <v>-36694.059009999997</v>
      </c>
      <c r="G29" s="7">
        <v>-34697.707999999984</v>
      </c>
      <c r="H29" s="7">
        <v>-39301.729269999989</v>
      </c>
      <c r="I29" s="7">
        <v>-30492.726660000011</v>
      </c>
      <c r="J29" s="7">
        <v>-37893.013190000012</v>
      </c>
      <c r="K29" s="7">
        <v>-47999.226760000027</v>
      </c>
      <c r="L29" s="12">
        <v>-54315.036840000037</v>
      </c>
    </row>
    <row r="30" spans="2:12" ht="15" customHeight="1" x14ac:dyDescent="0.2">
      <c r="B30" s="6" t="s">
        <v>14</v>
      </c>
      <c r="C30" s="7">
        <v>-42166.465270000022</v>
      </c>
      <c r="D30" s="7">
        <v>-54358.731639999984</v>
      </c>
      <c r="E30" s="7">
        <v>-118636.76448999994</v>
      </c>
      <c r="F30" s="7">
        <v>-44227.014040000053</v>
      </c>
      <c r="G30" s="7">
        <v>-111561.81854000007</v>
      </c>
      <c r="H30" s="7">
        <v>-103653.06952999999</v>
      </c>
      <c r="I30" s="7">
        <v>-58361.296319999979</v>
      </c>
      <c r="J30" s="7">
        <v>-105219.99351000003</v>
      </c>
      <c r="K30" s="7">
        <v>-129898.06034000007</v>
      </c>
      <c r="L30" s="12">
        <v>-10352.044550000053</v>
      </c>
    </row>
    <row r="31" spans="2:12" ht="15" customHeight="1" x14ac:dyDescent="0.2">
      <c r="B31" s="6" t="s">
        <v>23</v>
      </c>
      <c r="C31" s="7">
        <v>132067.41359999994</v>
      </c>
      <c r="D31" s="7">
        <v>-58855.468510000479</v>
      </c>
      <c r="E31" s="7">
        <v>54274.386010000067</v>
      </c>
      <c r="F31" s="7">
        <v>-74017.393649999998</v>
      </c>
      <c r="G31" s="7">
        <v>-86759.253649999824</v>
      </c>
      <c r="H31" s="7">
        <v>-103060.17277999983</v>
      </c>
      <c r="I31" s="7">
        <v>3218.1710899999175</v>
      </c>
      <c r="J31" s="7">
        <v>242614.88636000064</v>
      </c>
      <c r="K31" s="7">
        <v>362118.56781999953</v>
      </c>
      <c r="L31" s="12">
        <v>437490.97348999977</v>
      </c>
    </row>
    <row r="32" spans="2:12" ht="15" customHeight="1" x14ac:dyDescent="0.2">
      <c r="B32" s="6" t="s">
        <v>24</v>
      </c>
      <c r="C32" s="7">
        <v>-96089.907950000008</v>
      </c>
      <c r="D32" s="7">
        <v>-134491.58053000001</v>
      </c>
      <c r="E32" s="7">
        <v>-199158.36547999998</v>
      </c>
      <c r="F32" s="7">
        <v>-256131.71162000007</v>
      </c>
      <c r="G32" s="7">
        <v>-259053.04575000002</v>
      </c>
      <c r="H32" s="7">
        <v>-253721.42300999997</v>
      </c>
      <c r="I32" s="7">
        <v>-200327.44791999998</v>
      </c>
      <c r="J32" s="7">
        <v>-260061.96948999984</v>
      </c>
      <c r="K32" s="7">
        <v>-233634.65338000009</v>
      </c>
      <c r="L32" s="12">
        <v>-229947.49396999998</v>
      </c>
    </row>
    <row r="33" spans="2:12" ht="15" customHeight="1" x14ac:dyDescent="0.2">
      <c r="B33" s="6" t="s">
        <v>25</v>
      </c>
      <c r="C33" s="7">
        <v>45707.031520000004</v>
      </c>
      <c r="D33" s="7">
        <v>35667.360600000022</v>
      </c>
      <c r="E33" s="7">
        <v>-24931.255949999995</v>
      </c>
      <c r="F33" s="7">
        <v>43478.281850000072</v>
      </c>
      <c r="G33" s="7">
        <v>25779.984810000005</v>
      </c>
      <c r="H33" s="7">
        <v>44404.867789999975</v>
      </c>
      <c r="I33" s="7">
        <v>67875.394949999987</v>
      </c>
      <c r="J33" s="7">
        <v>148433.57199000023</v>
      </c>
      <c r="K33" s="7">
        <v>164372.78537999996</v>
      </c>
      <c r="L33" s="12">
        <v>162170.79411000013</v>
      </c>
    </row>
    <row r="34" spans="2:12" ht="15" customHeight="1" x14ac:dyDescent="0.2">
      <c r="B34" s="6" t="s">
        <v>26</v>
      </c>
      <c r="C34" s="7">
        <v>35874.482169999996</v>
      </c>
      <c r="D34" s="7">
        <v>42121.368110000003</v>
      </c>
      <c r="E34" s="7">
        <v>34449.086640000016</v>
      </c>
      <c r="F34" s="7">
        <v>23754.334329999991</v>
      </c>
      <c r="G34" s="7">
        <v>21880.963430000011</v>
      </c>
      <c r="H34" s="7">
        <v>2032.7526399999986</v>
      </c>
      <c r="I34" s="7">
        <v>4000.3990699999995</v>
      </c>
      <c r="J34" s="7">
        <v>3404.0287200000012</v>
      </c>
      <c r="K34" s="7">
        <v>1149.9787600000025</v>
      </c>
      <c r="L34" s="12">
        <v>-15963.279990000005</v>
      </c>
    </row>
    <row r="35" spans="2:12" ht="15" customHeight="1" x14ac:dyDescent="0.2">
      <c r="B35" s="6" t="s">
        <v>15</v>
      </c>
      <c r="C35" s="7">
        <v>-11408.779439999991</v>
      </c>
      <c r="D35" s="7">
        <v>-30849.965799999994</v>
      </c>
      <c r="E35" s="7">
        <v>-58128.816529999996</v>
      </c>
      <c r="F35" s="7">
        <v>-38894.488840000005</v>
      </c>
      <c r="G35" s="7">
        <v>-29720.227370000041</v>
      </c>
      <c r="H35" s="7">
        <v>-44918.644459999996</v>
      </c>
      <c r="I35" s="7">
        <v>-19851.846950000006</v>
      </c>
      <c r="J35" s="7">
        <v>5852.4110200000041</v>
      </c>
      <c r="K35" s="7">
        <v>-30562.406090000015</v>
      </c>
      <c r="L35" s="12">
        <v>-18393.84527999999</v>
      </c>
    </row>
    <row r="36" spans="2:12" ht="15" customHeight="1" x14ac:dyDescent="0.2">
      <c r="B36" s="6" t="s">
        <v>27</v>
      </c>
      <c r="C36" s="7">
        <v>13907.216440000053</v>
      </c>
      <c r="D36" s="7">
        <v>-2410.8229400006289</v>
      </c>
      <c r="E36" s="7">
        <v>88854.248950000008</v>
      </c>
      <c r="F36" s="7">
        <v>59384.134399999566</v>
      </c>
      <c r="G36" s="7">
        <v>-86563.145139999979</v>
      </c>
      <c r="H36" s="7">
        <v>-282310.49568999995</v>
      </c>
      <c r="I36" s="7">
        <v>-220976.59614999994</v>
      </c>
      <c r="J36" s="7">
        <v>-281456.48533999978</v>
      </c>
      <c r="K36" s="7">
        <v>-296255.67231000017</v>
      </c>
      <c r="L36" s="12">
        <v>-288418.70636999985</v>
      </c>
    </row>
    <row r="37" spans="2:12" ht="15" customHeight="1" x14ac:dyDescent="0.2">
      <c r="B37" s="6" t="s">
        <v>16</v>
      </c>
      <c r="C37" s="7">
        <v>67307.153169999976</v>
      </c>
      <c r="D37" s="7">
        <v>110197.53236000003</v>
      </c>
      <c r="E37" s="7">
        <v>36354.279350000048</v>
      </c>
      <c r="F37" s="7">
        <v>35699.283919999965</v>
      </c>
      <c r="G37" s="7">
        <v>52830.409760000002</v>
      </c>
      <c r="H37" s="7">
        <v>12813.396659999968</v>
      </c>
      <c r="I37" s="7">
        <v>29695.374360000009</v>
      </c>
      <c r="J37" s="7">
        <v>-4356.6887900000174</v>
      </c>
      <c r="K37" s="7">
        <v>-277.36925000001833</v>
      </c>
      <c r="L37" s="12">
        <v>-11405.708159999995</v>
      </c>
    </row>
    <row r="38" spans="2:12" ht="15" customHeight="1" x14ac:dyDescent="0.2">
      <c r="B38" s="6" t="s">
        <v>29</v>
      </c>
      <c r="C38" s="7">
        <v>-3731.6841399999998</v>
      </c>
      <c r="D38" s="7">
        <v>-4630.3188700000001</v>
      </c>
      <c r="E38" s="7">
        <v>-70299.853909999976</v>
      </c>
      <c r="F38" s="7">
        <v>-67215.618689999988</v>
      </c>
      <c r="G38" s="7">
        <v>-19499.294630000019</v>
      </c>
      <c r="H38" s="7">
        <v>-6987.3709100000051</v>
      </c>
      <c r="I38" s="7">
        <v>29133.533499999998</v>
      </c>
      <c r="J38" s="7">
        <v>-25594.918520000003</v>
      </c>
      <c r="K38" s="7">
        <v>-165490.42940000002</v>
      </c>
      <c r="L38" s="12">
        <v>-140755.4090499999</v>
      </c>
    </row>
    <row r="39" spans="2:12" ht="15" customHeight="1" x14ac:dyDescent="0.2">
      <c r="B39" s="6" t="s">
        <v>34</v>
      </c>
      <c r="C39" s="7">
        <v>-61213.547769999997</v>
      </c>
      <c r="D39" s="7">
        <v>-168304.38595999999</v>
      </c>
      <c r="E39" s="7">
        <v>-92766.116199999989</v>
      </c>
      <c r="F39" s="7">
        <v>-214511.03625</v>
      </c>
      <c r="G39" s="7">
        <v>-194436.72381000005</v>
      </c>
      <c r="H39" s="7">
        <v>-119358.34260000003</v>
      </c>
      <c r="I39" s="7">
        <v>-83846.077939999945</v>
      </c>
      <c r="J39" s="7">
        <v>-142794.89670000004</v>
      </c>
      <c r="K39" s="7">
        <v>-222850.48848</v>
      </c>
      <c r="L39" s="12">
        <v>-111853.07328000008</v>
      </c>
    </row>
    <row r="40" spans="2:12" ht="15" customHeight="1" x14ac:dyDescent="0.2">
      <c r="B40" s="6" t="s">
        <v>17</v>
      </c>
      <c r="C40" s="7">
        <v>151710.33873000002</v>
      </c>
      <c r="D40" s="7">
        <v>285268.31415000022</v>
      </c>
      <c r="E40" s="7">
        <v>224064.33916000012</v>
      </c>
      <c r="F40" s="7">
        <v>26902.78762000005</v>
      </c>
      <c r="G40" s="7">
        <v>37332.61364999997</v>
      </c>
      <c r="H40" s="7">
        <v>-3055.5175599999957</v>
      </c>
      <c r="I40" s="7">
        <v>-71643.769059999991</v>
      </c>
      <c r="J40" s="7">
        <v>-88135.851519999997</v>
      </c>
      <c r="K40" s="7">
        <v>-53452.399909999993</v>
      </c>
      <c r="L40" s="12">
        <v>-144904.59051999997</v>
      </c>
    </row>
    <row r="41" spans="2:12" ht="15" customHeight="1" x14ac:dyDescent="0.2">
      <c r="B41" s="6" t="s">
        <v>35</v>
      </c>
      <c r="C41" s="7">
        <v>-25885.033769999998</v>
      </c>
      <c r="D41" s="7">
        <v>-56461.767800000001</v>
      </c>
      <c r="E41" s="7">
        <v>-67013.29303999999</v>
      </c>
      <c r="F41" s="7">
        <v>-84622.966199999981</v>
      </c>
      <c r="G41" s="7">
        <v>-114668.40596000002</v>
      </c>
      <c r="H41" s="7">
        <v>-129245.63106999999</v>
      </c>
      <c r="I41" s="7">
        <v>-126723.83730999997</v>
      </c>
      <c r="J41" s="7">
        <v>-90594.431399999958</v>
      </c>
      <c r="K41" s="7">
        <v>-97407.210879999955</v>
      </c>
      <c r="L41" s="12">
        <v>-63800.979159999995</v>
      </c>
    </row>
    <row r="42" spans="2:12" ht="15" customHeight="1" x14ac:dyDescent="0.2">
      <c r="B42" s="6" t="s">
        <v>40</v>
      </c>
      <c r="C42" s="7">
        <v>-31349.314950000004</v>
      </c>
      <c r="D42" s="7">
        <v>-34433.738370000006</v>
      </c>
      <c r="E42" s="7">
        <v>-43526.81157999998</v>
      </c>
      <c r="F42" s="7">
        <v>-54061.064110000021</v>
      </c>
      <c r="G42" s="7">
        <v>-46622.799780000008</v>
      </c>
      <c r="H42" s="7">
        <v>-41673.234269999979</v>
      </c>
      <c r="I42" s="7">
        <v>-34799.711050000005</v>
      </c>
      <c r="J42" s="7">
        <v>-37500.121060000019</v>
      </c>
      <c r="K42" s="7">
        <v>-31853.119229999993</v>
      </c>
      <c r="L42" s="12">
        <v>-33201.733789999998</v>
      </c>
    </row>
    <row r="43" spans="2:12" ht="15" customHeight="1" x14ac:dyDescent="0.2">
      <c r="B43" s="6" t="s">
        <v>18</v>
      </c>
      <c r="C43" s="7">
        <v>-21362.50405</v>
      </c>
      <c r="D43" s="7">
        <v>-19534.176589999995</v>
      </c>
      <c r="E43" s="7">
        <v>-31007.24658000001</v>
      </c>
      <c r="F43" s="7">
        <v>-27881.993019999998</v>
      </c>
      <c r="G43" s="7">
        <v>-43187.762500000004</v>
      </c>
      <c r="H43" s="7">
        <v>-25471.262070000012</v>
      </c>
      <c r="I43" s="7">
        <v>-29520.714420000011</v>
      </c>
      <c r="J43" s="7">
        <v>-35916.171300000002</v>
      </c>
      <c r="K43" s="7">
        <v>-57407.118579999995</v>
      </c>
      <c r="L43" s="12">
        <v>-59209.897970000005</v>
      </c>
    </row>
    <row r="44" spans="2:12" ht="15" customHeight="1" x14ac:dyDescent="0.2">
      <c r="B44" s="6" t="s">
        <v>19</v>
      </c>
      <c r="C44" s="7">
        <v>20344.443260000167</v>
      </c>
      <c r="D44" s="7">
        <v>-238826.0656900001</v>
      </c>
      <c r="E44" s="7">
        <v>-117073.17823999989</v>
      </c>
      <c r="F44" s="7">
        <v>144721.99400999999</v>
      </c>
      <c r="G44" s="7">
        <v>126814.67698999996</v>
      </c>
      <c r="H44" s="7">
        <v>55116.068639999998</v>
      </c>
      <c r="I44" s="7">
        <v>10980.711929999998</v>
      </c>
      <c r="J44" s="7">
        <v>13822.004429999999</v>
      </c>
      <c r="K44" s="7">
        <v>2532.6714500000016</v>
      </c>
      <c r="L44" s="12">
        <v>2283.2650900000026</v>
      </c>
    </row>
    <row r="45" spans="2:12" ht="15" customHeight="1" x14ac:dyDescent="0.2">
      <c r="B45" s="6" t="s">
        <v>20</v>
      </c>
      <c r="C45" s="7">
        <v>-39987.655579999933</v>
      </c>
      <c r="D45" s="7">
        <v>-85562.112850000049</v>
      </c>
      <c r="E45" s="7">
        <v>-60517.785399999979</v>
      </c>
      <c r="F45" s="7">
        <v>-54125.320390000117</v>
      </c>
      <c r="G45" s="7">
        <v>-167610.82076999987</v>
      </c>
      <c r="H45" s="7">
        <v>-161252.0360699998</v>
      </c>
      <c r="I45" s="7">
        <v>-134469.31035000004</v>
      </c>
      <c r="J45" s="7">
        <v>-128152.8914100001</v>
      </c>
      <c r="K45" s="7">
        <v>-207770.76758000022</v>
      </c>
      <c r="L45" s="12">
        <v>-279872.81441000005</v>
      </c>
    </row>
    <row r="46" spans="2:12" s="2" customFormat="1" ht="15" customHeight="1" x14ac:dyDescent="0.2">
      <c r="B46" s="8" t="s">
        <v>36</v>
      </c>
      <c r="C46" s="9">
        <v>-4463.309420000005</v>
      </c>
      <c r="D46" s="9">
        <v>-6041.5052599999999</v>
      </c>
      <c r="E46" s="9">
        <v>-6161.0706100000007</v>
      </c>
      <c r="F46" s="9">
        <v>-5806.4009300000007</v>
      </c>
      <c r="G46" s="9">
        <v>-5311.945850000001</v>
      </c>
      <c r="H46" s="9">
        <v>-4722.2331899999999</v>
      </c>
      <c r="I46" s="9">
        <v>-4393.3264899999995</v>
      </c>
      <c r="J46" s="9">
        <v>-2784.1070900000004</v>
      </c>
      <c r="K46" s="9">
        <v>-1937.936889999999</v>
      </c>
      <c r="L46" s="13">
        <v>-549.85392999999931</v>
      </c>
    </row>
    <row r="47" spans="2:12" ht="15" customHeight="1" x14ac:dyDescent="0.2">
      <c r="B47" s="10" t="s">
        <v>39</v>
      </c>
      <c r="C47" s="1"/>
      <c r="D47" s="1"/>
      <c r="E47" s="1"/>
    </row>
    <row r="48" spans="2:12" ht="15" customHeight="1" x14ac:dyDescent="0.2">
      <c r="B48" s="10" t="s">
        <v>44</v>
      </c>
      <c r="C48" s="1"/>
      <c r="D48" s="1"/>
      <c r="E48" s="1"/>
    </row>
    <row r="49" ht="15" customHeight="1" x14ac:dyDescent="0.2"/>
    <row r="50" ht="15" customHeight="1" x14ac:dyDescent="0.2"/>
    <row r="51" ht="15" customHeight="1" x14ac:dyDescent="0.2"/>
  </sheetData>
  <phoneticPr fontId="0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Corregido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mflores</dc:creator>
  <cp:lastModifiedBy>Rosario</cp:lastModifiedBy>
  <cp:lastPrinted>2011-05-13T22:30:35Z</cp:lastPrinted>
  <dcterms:created xsi:type="dcterms:W3CDTF">2007-06-20T14:42:46Z</dcterms:created>
  <dcterms:modified xsi:type="dcterms:W3CDTF">2020-07-20T01:23:22Z</dcterms:modified>
</cp:coreProperties>
</file>