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703\"/>
    </mc:Choice>
  </mc:AlternateContent>
  <xr:revisionPtr revIDLastSave="0" documentId="13_ncr:1_{2F4C002A-4C19-4BB7-8386-6737F3742F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0307" sheetId="1" r:id="rId1"/>
  </sheets>
  <definedNames>
    <definedName name="_xlnm.Print_Area" localSheetId="0">'70307'!$B$10:$F$66</definedName>
  </definedNames>
  <calcPr calcId="191029"/>
</workbook>
</file>

<file path=xl/calcChain.xml><?xml version="1.0" encoding="utf-8"?>
<calcChain xmlns="http://schemas.openxmlformats.org/spreadsheetml/2006/main">
  <c r="L38" i="1" l="1"/>
  <c r="L17" i="1"/>
  <c r="K17" i="1"/>
  <c r="K38" i="1"/>
  <c r="J38" i="1"/>
  <c r="J17" i="1"/>
  <c r="J15" i="1" s="1"/>
  <c r="I38" i="1"/>
  <c r="I17" i="1"/>
  <c r="K15" i="1" l="1"/>
  <c r="L15" i="1"/>
  <c r="I15" i="1"/>
</calcChain>
</file>

<file path=xl/sharedStrings.xml><?xml version="1.0" encoding="utf-8"?>
<sst xmlns="http://schemas.openxmlformats.org/spreadsheetml/2006/main" count="56" uniqueCount="39">
  <si>
    <t>DESTINO</t>
  </si>
  <si>
    <t>Construcción</t>
  </si>
  <si>
    <t>TOTAL CARTERA BRUTA Y CONTINGENTE</t>
  </si>
  <si>
    <t>(En millones de bolivianos)</t>
  </si>
  <si>
    <t>Total Cartera Bruta</t>
  </si>
  <si>
    <t>Total Contingente</t>
  </si>
  <si>
    <t>Producción y distribución de energía eléctrica, gas y agua</t>
  </si>
  <si>
    <t>Transporte, almacenamiento y comunicación</t>
  </si>
  <si>
    <t>Intermediación financiera</t>
  </si>
  <si>
    <t>Administración pública, defensa y seguridad social obligatoria</t>
  </si>
  <si>
    <t>Servicios sociales, comunales y personales</t>
  </si>
  <si>
    <t>Servicio de hogares privados que contratan servicio doméstico</t>
  </si>
  <si>
    <t>Servicios de organizaciones y órganos extraterritoriales</t>
  </si>
  <si>
    <t>Actividades atípicas</t>
  </si>
  <si>
    <t>Agricultura y ganadería</t>
  </si>
  <si>
    <t>Caza, silvicultura y pesca</t>
  </si>
  <si>
    <t>Industria manufacturera</t>
  </si>
  <si>
    <t>Hoteles y restaurantes</t>
  </si>
  <si>
    <t xml:space="preserve">Minerales metálicos y no metálicos </t>
  </si>
  <si>
    <t>Venta al por mayor y menor</t>
  </si>
  <si>
    <t xml:space="preserve">Servicios inmobiliarios, empresariales y de alquiler </t>
  </si>
  <si>
    <t xml:space="preserve">Educación </t>
  </si>
  <si>
    <t>Otros servicios</t>
  </si>
  <si>
    <t xml:space="preserve">Venta al por mayor y menor </t>
  </si>
  <si>
    <r>
      <t>Otros servicios</t>
    </r>
    <r>
      <rPr>
        <vertAlign val="superscript"/>
        <sz val="10"/>
        <color indexed="18"/>
        <rFont val="Arial"/>
        <family val="2"/>
      </rPr>
      <t xml:space="preserve"> </t>
    </r>
  </si>
  <si>
    <t>Extracción de petróleo crudo y gas natural</t>
  </si>
  <si>
    <t>Cuadro Nº 7.03.07</t>
  </si>
  <si>
    <r>
      <t>2014</t>
    </r>
    <r>
      <rPr>
        <b/>
        <vertAlign val="superscript"/>
        <sz val="10"/>
        <color theme="0"/>
        <rFont val="Arial"/>
        <family val="2"/>
      </rPr>
      <t>(2)</t>
    </r>
  </si>
  <si>
    <t>Fuente: Autoridad de Supervisión del Sistema Financiero</t>
  </si>
  <si>
    <t xml:space="preserve">            Instituto Nacional de Estadística</t>
  </si>
  <si>
    <r>
      <t xml:space="preserve">(2) </t>
    </r>
    <r>
      <rPr>
        <sz val="8"/>
        <color indexed="18"/>
        <rFont val="Arial"/>
        <family val="2"/>
      </rPr>
      <t>Hasta la gestión 2000 se denominaba Explotación de Minas y Canteras.</t>
    </r>
  </si>
  <si>
    <r>
      <t xml:space="preserve">(3) </t>
    </r>
    <r>
      <rPr>
        <sz val="8"/>
        <color indexed="18"/>
        <rFont val="Arial"/>
        <family val="2"/>
      </rPr>
      <t>Hasta la gestión 2000 se denominaba Comercio al por mayor y menor.</t>
    </r>
  </si>
  <si>
    <r>
      <t xml:space="preserve">(4) </t>
    </r>
    <r>
      <rPr>
        <sz val="8"/>
        <color indexed="18"/>
        <rFont val="Arial"/>
        <family val="2"/>
      </rPr>
      <t>Hasta la gestión 2000 se denominaba Actividades inmobiliarias, de alquiler, administración.</t>
    </r>
  </si>
  <si>
    <r>
      <t xml:space="preserve">(5) </t>
    </r>
    <r>
      <rPr>
        <sz val="8"/>
        <color indexed="18"/>
        <rFont val="Arial"/>
        <family val="2"/>
      </rPr>
      <t>Hasta la gestión 2000 se denominaba Enseñanza.</t>
    </r>
  </si>
  <si>
    <r>
      <t xml:space="preserve">(6) </t>
    </r>
    <r>
      <rPr>
        <sz val="8"/>
        <color indexed="18"/>
        <rFont val="Arial"/>
        <family val="2"/>
      </rPr>
      <t>Hasta la gestión 2000 Otros Servicios comprende: Informática, investigación y desarrollo, Servicios profesionales, Actividades relacionadas con la salud y Otras actividades de servicios.</t>
    </r>
  </si>
  <si>
    <r>
      <t xml:space="preserve">(7) </t>
    </r>
    <r>
      <rPr>
        <sz val="8"/>
        <color indexed="18"/>
        <rFont val="Arial"/>
        <family val="2"/>
      </rPr>
      <t>A partir de la gestión 2001 se adopta la nueva estrura de clasificación de cartera y contingente del sistema bancario según según destino del crédito proporcionado por la Superintendencia de Bancos y Entidades Financieras.</t>
    </r>
  </si>
  <si>
    <r>
      <t>BOLIVIA: CLASIFICACIÓN DE CARTERA Y CONTINGENTE DEL SISTEMA BANCARIO, SEGÚN DESTINO DEL CRÉDITO</t>
    </r>
    <r>
      <rPr>
        <b/>
        <vertAlign val="superscript"/>
        <sz val="10"/>
        <color rgb="FF17223D"/>
        <rFont val="Arial"/>
        <family val="2"/>
      </rPr>
      <t>(1)</t>
    </r>
    <r>
      <rPr>
        <b/>
        <sz val="10"/>
        <color rgb="FF17223D"/>
        <rFont val="Arial"/>
        <family val="2"/>
      </rPr>
      <t>, 2005 - 2014</t>
    </r>
  </si>
  <si>
    <r>
      <rPr>
        <vertAlign val="superscript"/>
        <sz val="8"/>
        <rFont val="Arial"/>
        <family val="2"/>
      </rPr>
      <t>(1)</t>
    </r>
    <r>
      <rPr>
        <vertAlign val="superscript"/>
        <sz val="8"/>
        <color indexed="18"/>
        <rFont val="Arial"/>
        <family val="2"/>
      </rPr>
      <t xml:space="preserve"> </t>
    </r>
    <r>
      <rPr>
        <sz val="8"/>
        <rFont val="Arial"/>
        <family val="2"/>
      </rPr>
      <t>Las diferencias con los saldos registrados en los estados financieros, se deben a que en estos últimos se contabilizan saldos netos en las cuentas por venta de bienes a futuro y leasing.</t>
    </r>
  </si>
  <si>
    <r>
      <rPr>
        <vertAlign val="superscript"/>
        <sz val="8"/>
        <rFont val="Arial"/>
        <family val="2"/>
      </rPr>
      <t>(2)</t>
    </r>
    <r>
      <rPr>
        <sz val="8"/>
        <color indexed="18"/>
        <rFont val="Arial"/>
        <family val="2"/>
      </rPr>
      <t xml:space="preserve"> </t>
    </r>
    <r>
      <rPr>
        <sz val="8"/>
        <rFont val="Arial"/>
        <family val="2"/>
      </rPr>
      <t>A junio 2014. Por D.S. 1842 del 18 de Diciembre de 2013, el Sistema Bancario a partir de Julio 2014 se separa en Bancos Múltiples y Bancos PYME.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</si>
</sst>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p_t_a_-;\-* #,##0.00\ _p_t_a_-;_-* &quot;-&quot;??\ _p_t_a_-;_-@_-"/>
  </numFmts>
  <fonts count="17" x14ac:knownFonts="1">
    <font>
      <sz val="10"/>
      <name val="Arial"/>
    </font>
    <font>
      <sz val="1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vertAlign val="superscript"/>
      <sz val="10"/>
      <color indexed="18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i/>
      <sz val="10"/>
      <color rgb="FF17223D"/>
      <name val="Arial"/>
      <family val="2"/>
    </font>
    <font>
      <b/>
      <vertAlign val="superscript"/>
      <sz val="10"/>
      <color rgb="FF17223D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vertAlign val="superscript"/>
      <sz val="8"/>
      <color indexed="18"/>
      <name val="Arial"/>
      <family val="2"/>
    </font>
    <font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C5D9F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32">
    <xf numFmtId="0" fontId="0" fillId="0" borderId="0" xfId="0"/>
    <xf numFmtId="3" fontId="2" fillId="0" borderId="0" xfId="0" applyNumberFormat="1" applyFont="1" applyFill="1"/>
    <xf numFmtId="0" fontId="2" fillId="0" borderId="0" xfId="0" applyFont="1" applyFill="1"/>
    <xf numFmtId="49" fontId="2" fillId="0" borderId="0" xfId="0" applyNumberFormat="1" applyFont="1" applyFill="1" applyBorder="1"/>
    <xf numFmtId="49" fontId="2" fillId="0" borderId="0" xfId="0" quotePrefix="1" applyNumberFormat="1" applyFont="1" applyFill="1" applyBorder="1"/>
    <xf numFmtId="49" fontId="2" fillId="0" borderId="0" xfId="0" applyNumberFormat="1" applyFont="1" applyFill="1"/>
    <xf numFmtId="49" fontId="3" fillId="0" borderId="0" xfId="0" applyNumberFormat="1" applyFont="1" applyFill="1" applyBorder="1"/>
    <xf numFmtId="49" fontId="2" fillId="0" borderId="0" xfId="0" quotePrefix="1" applyNumberFormat="1" applyFont="1" applyFill="1" applyBorder="1" applyAlignment="1" applyProtection="1">
      <alignment horizontal="left"/>
    </xf>
    <xf numFmtId="37" fontId="2" fillId="0" borderId="0" xfId="0" quotePrefix="1" applyNumberFormat="1" applyFont="1" applyFill="1" applyBorder="1" applyAlignment="1" applyProtection="1">
      <alignment horizontal="left"/>
    </xf>
    <xf numFmtId="0" fontId="2" fillId="0" borderId="0" xfId="0" applyFont="1" applyFill="1" applyAlignment="1">
      <alignment vertical="center"/>
    </xf>
    <xf numFmtId="3" fontId="2" fillId="0" borderId="1" xfId="0" applyNumberFormat="1" applyFont="1" applyFill="1" applyBorder="1"/>
    <xf numFmtId="3" fontId="2" fillId="0" borderId="2" xfId="0" applyNumberFormat="1" applyFont="1" applyFill="1" applyBorder="1"/>
    <xf numFmtId="3" fontId="2" fillId="0" borderId="3" xfId="0" applyNumberFormat="1" applyFont="1" applyFill="1" applyBorder="1" applyAlignment="1">
      <alignment horizontal="left" indent="2"/>
    </xf>
    <xf numFmtId="0" fontId="10" fillId="3" borderId="0" xfId="0" applyFont="1" applyFill="1"/>
    <xf numFmtId="0" fontId="10" fillId="3" borderId="0" xfId="0" applyFont="1" applyFill="1" applyAlignment="1">
      <alignment horizontal="left"/>
    </xf>
    <xf numFmtId="0" fontId="11" fillId="3" borderId="0" xfId="0" applyFont="1" applyFill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left" vertical="center" indent="1"/>
    </xf>
    <xf numFmtId="3" fontId="6" fillId="5" borderId="6" xfId="0" applyNumberFormat="1" applyFont="1" applyFill="1" applyBorder="1" applyAlignment="1">
      <alignment horizontal="right"/>
    </xf>
    <xf numFmtId="0" fontId="9" fillId="0" borderId="6" xfId="2" applyFont="1" applyBorder="1" applyAlignment="1">
      <alignment horizontal="left" indent="1"/>
    </xf>
    <xf numFmtId="3" fontId="9" fillId="2" borderId="6" xfId="1" applyNumberFormat="1" applyFont="1" applyFill="1" applyBorder="1" applyAlignment="1">
      <alignment horizontal="right"/>
    </xf>
    <xf numFmtId="0" fontId="8" fillId="6" borderId="6" xfId="0" applyFont="1" applyFill="1" applyBorder="1" applyAlignment="1">
      <alignment horizontal="left" indent="1"/>
    </xf>
    <xf numFmtId="3" fontId="8" fillId="6" borderId="6" xfId="0" applyNumberFormat="1" applyFont="1" applyFill="1" applyBorder="1" applyAlignment="1">
      <alignment horizontal="right"/>
    </xf>
    <xf numFmtId="3" fontId="9" fillId="2" borderId="5" xfId="1" applyNumberFormat="1" applyFont="1" applyFill="1" applyBorder="1" applyAlignment="1">
      <alignment horizontal="right"/>
    </xf>
    <xf numFmtId="0" fontId="13" fillId="2" borderId="0" xfId="2" applyFont="1" applyFill="1"/>
    <xf numFmtId="0" fontId="13" fillId="2" borderId="0" xfId="2" applyFont="1" applyFill="1" applyAlignment="1">
      <alignment horizontal="left" indent="3"/>
    </xf>
    <xf numFmtId="3" fontId="15" fillId="0" borderId="0" xfId="0" applyNumberFormat="1" applyFont="1" applyFill="1" applyAlignment="1">
      <alignment horizontal="left" indent="3"/>
    </xf>
    <xf numFmtId="3" fontId="14" fillId="0" borderId="0" xfId="0" applyNumberFormat="1" applyFont="1" applyFill="1" applyAlignment="1">
      <alignment horizontal="left" indent="3"/>
    </xf>
    <xf numFmtId="0" fontId="9" fillId="0" borderId="6" xfId="2" applyFont="1" applyBorder="1" applyAlignment="1">
      <alignment horizontal="left" indent="2"/>
    </xf>
    <xf numFmtId="0" fontId="9" fillId="0" borderId="5" xfId="2" applyFont="1" applyBorder="1" applyAlignment="1">
      <alignment horizontal="left" indent="2"/>
    </xf>
  </cellXfs>
  <cellStyles count="3">
    <cellStyle name="Millares" xfId="1" builtinId="3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colors>
    <mruColors>
      <color rgb="FFC5D9F1"/>
      <color rgb="FF44618C"/>
      <color rgb="FF1722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1822174</xdr:colOff>
      <xdr:row>7</xdr:row>
      <xdr:rowOff>66287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8F77FA-045A-4457-A363-154253718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8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0:L652"/>
  <sheetViews>
    <sheetView showGridLines="0" tabSelected="1" zoomScale="130" zoomScaleNormal="130" workbookViewId="0"/>
  </sheetViews>
  <sheetFormatPr baseColWidth="10" defaultRowHeight="12.75" x14ac:dyDescent="0.2"/>
  <cols>
    <col min="1" max="1" width="3.28515625" style="2" customWidth="1"/>
    <col min="2" max="2" width="56.28515625" style="2" customWidth="1"/>
    <col min="3" max="3" width="11.42578125" style="1"/>
    <col min="4" max="16384" width="11.42578125" style="2"/>
  </cols>
  <sheetData>
    <row r="10" spans="2:12" x14ac:dyDescent="0.2">
      <c r="B10" s="13" t="s">
        <v>26</v>
      </c>
    </row>
    <row r="11" spans="2:12" ht="14.25" x14ac:dyDescent="0.2">
      <c r="B11" s="14" t="s">
        <v>36</v>
      </c>
    </row>
    <row r="12" spans="2:12" x14ac:dyDescent="0.2">
      <c r="B12" s="15" t="s">
        <v>3</v>
      </c>
      <c r="J12" s="1"/>
    </row>
    <row r="13" spans="2:12" s="9" customFormat="1" ht="21.75" customHeight="1" x14ac:dyDescent="0.2">
      <c r="B13" s="16" t="s">
        <v>0</v>
      </c>
      <c r="C13" s="16">
        <v>2005</v>
      </c>
      <c r="D13" s="16">
        <v>2006</v>
      </c>
      <c r="E13" s="16">
        <v>2007</v>
      </c>
      <c r="F13" s="16">
        <v>2008</v>
      </c>
      <c r="G13" s="16">
        <v>2009</v>
      </c>
      <c r="H13" s="16">
        <v>2010</v>
      </c>
      <c r="I13" s="16">
        <v>2011</v>
      </c>
      <c r="J13" s="16">
        <v>2012</v>
      </c>
      <c r="K13" s="16">
        <v>2013</v>
      </c>
      <c r="L13" s="16" t="s">
        <v>27</v>
      </c>
    </row>
    <row r="14" spans="2:12" s="17" customFormat="1" ht="3.75" customHeight="1" x14ac:dyDescent="0.2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2:12" x14ac:dyDescent="0.2">
      <c r="B15" s="19" t="s">
        <v>2</v>
      </c>
      <c r="C15" s="20">
        <v>24480.467648080001</v>
      </c>
      <c r="D15" s="20">
        <v>25798.403737420002</v>
      </c>
      <c r="E15" s="20">
        <v>28925.722391390002</v>
      </c>
      <c r="F15" s="20">
        <v>30840.941760640002</v>
      </c>
      <c r="G15" s="20">
        <v>34088.046163069994</v>
      </c>
      <c r="H15" s="20">
        <v>43120.1268557</v>
      </c>
      <c r="I15" s="20">
        <f>+I17+I38</f>
        <v>53915.363283860002</v>
      </c>
      <c r="J15" s="20">
        <f>+J17+J38</f>
        <v>65010.145121610003</v>
      </c>
      <c r="K15" s="20">
        <f>+K17+K38</f>
        <v>79314.246583080007</v>
      </c>
      <c r="L15" s="20">
        <f>+L17+L38</f>
        <v>84501.047639010008</v>
      </c>
    </row>
    <row r="16" spans="2:12" ht="3.75" customHeight="1" x14ac:dyDescent="0.2"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2:12" x14ac:dyDescent="0.2">
      <c r="B17" s="23" t="s">
        <v>4</v>
      </c>
      <c r="C17" s="24">
        <v>20758.73165424</v>
      </c>
      <c r="D17" s="24">
        <v>21940.729456820001</v>
      </c>
      <c r="E17" s="24">
        <v>24254.758379110001</v>
      </c>
      <c r="F17" s="24">
        <v>26023.941953950001</v>
      </c>
      <c r="G17" s="24">
        <v>28794.814310109996</v>
      </c>
      <c r="H17" s="24">
        <v>37037.027235119996</v>
      </c>
      <c r="I17" s="24">
        <f>SUM(I18:I36)</f>
        <v>45910.013919850004</v>
      </c>
      <c r="J17" s="24">
        <f>SUM(J18:J36)</f>
        <v>55368.064981950003</v>
      </c>
      <c r="K17" s="24">
        <f>SUM(K18:K35)</f>
        <v>66620.605302380005</v>
      </c>
      <c r="L17" s="24">
        <f>SUM(L18:L35)</f>
        <v>71849.394084540007</v>
      </c>
    </row>
    <row r="18" spans="2:12" x14ac:dyDescent="0.2">
      <c r="B18" s="30" t="s">
        <v>14</v>
      </c>
      <c r="C18" s="22">
        <v>1900.2566527899999</v>
      </c>
      <c r="D18" s="22">
        <v>1616.8649783399999</v>
      </c>
      <c r="E18" s="22">
        <v>1550.0093277100002</v>
      </c>
      <c r="F18" s="22">
        <v>1420.8637466299999</v>
      </c>
      <c r="G18" s="22">
        <v>1399.9376832600001</v>
      </c>
      <c r="H18" s="22">
        <v>1541.9380159999998</v>
      </c>
      <c r="I18" s="22">
        <v>2032.9717845500002</v>
      </c>
      <c r="J18" s="22">
        <v>2681.1964839900002</v>
      </c>
      <c r="K18" s="22">
        <v>3313.56557006</v>
      </c>
      <c r="L18" s="22">
        <v>3871.5416172700002</v>
      </c>
    </row>
    <row r="19" spans="2:12" x14ac:dyDescent="0.2">
      <c r="B19" s="30" t="s">
        <v>15</v>
      </c>
      <c r="C19" s="22">
        <v>22.78247172</v>
      </c>
      <c r="D19" s="22">
        <v>26.74299053</v>
      </c>
      <c r="E19" s="22">
        <v>22.187331709999999</v>
      </c>
      <c r="F19" s="22">
        <v>34.054054969999996</v>
      </c>
      <c r="G19" s="22">
        <v>26.044489209999995</v>
      </c>
      <c r="H19" s="22">
        <v>27.026419010000001</v>
      </c>
      <c r="I19" s="22">
        <v>31.117211090000001</v>
      </c>
      <c r="J19" s="22">
        <v>31.045196369999999</v>
      </c>
      <c r="K19" s="22">
        <v>35.307335649999999</v>
      </c>
      <c r="L19" s="22">
        <v>40.080230469999997</v>
      </c>
    </row>
    <row r="20" spans="2:12" x14ac:dyDescent="0.2">
      <c r="B20" s="30" t="s">
        <v>25</v>
      </c>
      <c r="C20" s="22">
        <v>215.25340592000001</v>
      </c>
      <c r="D20" s="22">
        <v>138.35301512000001</v>
      </c>
      <c r="E20" s="22">
        <v>188.66475635</v>
      </c>
      <c r="F20" s="22">
        <v>105.19607945000001</v>
      </c>
      <c r="G20" s="22">
        <v>114.44449141000001</v>
      </c>
      <c r="H20" s="22">
        <v>205.20099154999997</v>
      </c>
      <c r="I20" s="22">
        <v>165.67658002999994</v>
      </c>
      <c r="J20" s="22">
        <v>190.00188155999999</v>
      </c>
      <c r="K20" s="22">
        <v>204.64579652</v>
      </c>
      <c r="L20" s="22">
        <v>202.32383549999992</v>
      </c>
    </row>
    <row r="21" spans="2:12" x14ac:dyDescent="0.2">
      <c r="B21" s="30" t="s">
        <v>18</v>
      </c>
      <c r="C21" s="22">
        <v>149.83103594000002</v>
      </c>
      <c r="D21" s="22">
        <v>154.6863855</v>
      </c>
      <c r="E21" s="22">
        <v>213.6980806</v>
      </c>
      <c r="F21" s="22">
        <v>192.84430202999997</v>
      </c>
      <c r="G21" s="22">
        <v>157.51046396999999</v>
      </c>
      <c r="H21" s="22">
        <v>194.41214472999997</v>
      </c>
      <c r="I21" s="22">
        <v>274.95862152999996</v>
      </c>
      <c r="J21" s="22">
        <v>281.2403534</v>
      </c>
      <c r="K21" s="22">
        <v>320.74593514999998</v>
      </c>
      <c r="L21" s="22">
        <v>266.386641</v>
      </c>
    </row>
    <row r="22" spans="2:12" x14ac:dyDescent="0.2">
      <c r="B22" s="30" t="s">
        <v>16</v>
      </c>
      <c r="C22" s="22">
        <v>4477.7394227099994</v>
      </c>
      <c r="D22" s="22">
        <v>4742.3321617399997</v>
      </c>
      <c r="E22" s="22">
        <v>5302.2205442200002</v>
      </c>
      <c r="F22" s="22">
        <v>5371.8743454800006</v>
      </c>
      <c r="G22" s="22">
        <v>5382.3821700999997</v>
      </c>
      <c r="H22" s="22">
        <v>6186.1043897</v>
      </c>
      <c r="I22" s="22">
        <v>7771.9793795999994</v>
      </c>
      <c r="J22" s="22">
        <v>9097.1918863600004</v>
      </c>
      <c r="K22" s="22">
        <v>10206.71620836</v>
      </c>
      <c r="L22" s="22">
        <v>11718.87724897</v>
      </c>
    </row>
    <row r="23" spans="2:12" x14ac:dyDescent="0.2">
      <c r="B23" s="30" t="s">
        <v>6</v>
      </c>
      <c r="C23" s="22">
        <v>351.91205278999996</v>
      </c>
      <c r="D23" s="22">
        <v>272.49145006999998</v>
      </c>
      <c r="E23" s="22">
        <v>323.80814480000004</v>
      </c>
      <c r="F23" s="22">
        <v>429.02655126999997</v>
      </c>
      <c r="G23" s="22">
        <v>419.24004575999999</v>
      </c>
      <c r="H23" s="22">
        <v>424.04447636999993</v>
      </c>
      <c r="I23" s="22">
        <v>480.54345104999999</v>
      </c>
      <c r="J23" s="22">
        <v>408.4125737</v>
      </c>
      <c r="K23" s="22">
        <v>390.40211692000003</v>
      </c>
      <c r="L23" s="22">
        <v>347.26230232</v>
      </c>
    </row>
    <row r="24" spans="2:12" x14ac:dyDescent="0.2">
      <c r="B24" s="30" t="s">
        <v>1</v>
      </c>
      <c r="C24" s="22">
        <v>2190.2699251999998</v>
      </c>
      <c r="D24" s="22">
        <v>2235.9049048100001</v>
      </c>
      <c r="E24" s="22">
        <v>2320.2996116499999</v>
      </c>
      <c r="F24" s="22">
        <v>2559.91670067</v>
      </c>
      <c r="G24" s="22">
        <v>3472.6572910699997</v>
      </c>
      <c r="H24" s="22">
        <v>4575.8754283199996</v>
      </c>
      <c r="I24" s="22">
        <v>5539.1001198799995</v>
      </c>
      <c r="J24" s="22">
        <v>6594.9539701699996</v>
      </c>
      <c r="K24" s="22">
        <v>7523.9265963099997</v>
      </c>
      <c r="L24" s="22">
        <v>7929.5629751000015</v>
      </c>
    </row>
    <row r="25" spans="2:12" x14ac:dyDescent="0.2">
      <c r="B25" s="30" t="s">
        <v>19</v>
      </c>
      <c r="C25" s="22">
        <v>3586.4529679099996</v>
      </c>
      <c r="D25" s="22">
        <v>3600.6903588300002</v>
      </c>
      <c r="E25" s="22">
        <v>4700.375114030001</v>
      </c>
      <c r="F25" s="22">
        <v>5504.7979372899999</v>
      </c>
      <c r="G25" s="22">
        <v>6368.3943042699993</v>
      </c>
      <c r="H25" s="22">
        <v>9459.1885261399984</v>
      </c>
      <c r="I25" s="22">
        <v>12336.761399009998</v>
      </c>
      <c r="J25" s="22">
        <v>15518.25339539</v>
      </c>
      <c r="K25" s="22">
        <v>19386.828229390001</v>
      </c>
      <c r="L25" s="22">
        <v>20396.642757410002</v>
      </c>
    </row>
    <row r="26" spans="2:12" x14ac:dyDescent="0.2">
      <c r="B26" s="30" t="s">
        <v>17</v>
      </c>
      <c r="C26" s="22">
        <v>461.62223083000003</v>
      </c>
      <c r="D26" s="22">
        <v>395.79117016000004</v>
      </c>
      <c r="E26" s="22">
        <v>517.39135104999991</v>
      </c>
      <c r="F26" s="22">
        <v>536.71135649999997</v>
      </c>
      <c r="G26" s="22">
        <v>523.86680887000011</v>
      </c>
      <c r="H26" s="22">
        <v>702.15942433999999</v>
      </c>
      <c r="I26" s="22">
        <v>846.13204698000004</v>
      </c>
      <c r="J26" s="22">
        <v>990.01227889999996</v>
      </c>
      <c r="K26" s="22">
        <v>1198.2837536300001</v>
      </c>
      <c r="L26" s="22">
        <v>1260.11499594</v>
      </c>
    </row>
    <row r="27" spans="2:12" x14ac:dyDescent="0.2">
      <c r="B27" s="30" t="s">
        <v>7</v>
      </c>
      <c r="C27" s="22">
        <v>1195.62812882</v>
      </c>
      <c r="D27" s="22">
        <v>1073.1284378299999</v>
      </c>
      <c r="E27" s="22">
        <v>1499.40979642</v>
      </c>
      <c r="F27" s="22">
        <v>1724.7051272799999</v>
      </c>
      <c r="G27" s="22">
        <v>2134.4351388099999</v>
      </c>
      <c r="H27" s="22">
        <v>2811.6016477599997</v>
      </c>
      <c r="I27" s="22">
        <v>3251.3972248300001</v>
      </c>
      <c r="J27" s="22">
        <v>3554.5800299399998</v>
      </c>
      <c r="K27" s="22">
        <v>4252.2841230599997</v>
      </c>
      <c r="L27" s="22">
        <v>4531.3708378400006</v>
      </c>
    </row>
    <row r="28" spans="2:12" x14ac:dyDescent="0.2">
      <c r="B28" s="30" t="s">
        <v>8</v>
      </c>
      <c r="C28" s="22">
        <v>334.65656769000003</v>
      </c>
      <c r="D28" s="22">
        <v>295.08508480000006</v>
      </c>
      <c r="E28" s="22">
        <v>329.15549578000002</v>
      </c>
      <c r="F28" s="22">
        <v>387.47771822000004</v>
      </c>
      <c r="G28" s="22">
        <v>304.82469432000011</v>
      </c>
      <c r="H28" s="22">
        <v>324.26800630000002</v>
      </c>
      <c r="I28" s="22">
        <v>296.50714264000021</v>
      </c>
      <c r="J28" s="22">
        <v>374.40544836999999</v>
      </c>
      <c r="K28" s="22">
        <v>585.95881677</v>
      </c>
      <c r="L28" s="22">
        <v>624.07508767999991</v>
      </c>
    </row>
    <row r="29" spans="2:12" x14ac:dyDescent="0.2">
      <c r="B29" s="30" t="s">
        <v>20</v>
      </c>
      <c r="C29" s="22">
        <v>4446.3856562499996</v>
      </c>
      <c r="D29" s="22">
        <v>6180.3974420800005</v>
      </c>
      <c r="E29" s="22">
        <v>5820.7151937400013</v>
      </c>
      <c r="F29" s="22">
        <v>6223.8228794899997</v>
      </c>
      <c r="G29" s="22">
        <v>6696.9894301200002</v>
      </c>
      <c r="H29" s="22">
        <v>8644.4389460300008</v>
      </c>
      <c r="I29" s="22">
        <v>10903.351325610001</v>
      </c>
      <c r="J29" s="22">
        <v>13607.21072832</v>
      </c>
      <c r="K29" s="22">
        <v>16799.422957210001</v>
      </c>
      <c r="L29" s="22">
        <v>18310.347407140001</v>
      </c>
    </row>
    <row r="30" spans="2:12" x14ac:dyDescent="0.2">
      <c r="B30" s="30" t="s">
        <v>9</v>
      </c>
      <c r="C30" s="22">
        <v>150.82618430000002</v>
      </c>
      <c r="D30" s="22">
        <v>128.82947716999999</v>
      </c>
      <c r="E30" s="22">
        <v>80.339010029999997</v>
      </c>
      <c r="F30" s="22">
        <v>93.720807969999996</v>
      </c>
      <c r="G30" s="22">
        <v>48.886969569999998</v>
      </c>
      <c r="H30" s="22">
        <v>64.147047510000007</v>
      </c>
      <c r="I30" s="22">
        <v>45.864098509999998</v>
      </c>
      <c r="J30" s="22">
        <v>36.974187450000002</v>
      </c>
      <c r="K30" s="22">
        <v>15.391202870000001</v>
      </c>
      <c r="L30" s="22">
        <v>13.58800546</v>
      </c>
    </row>
    <row r="31" spans="2:12" x14ac:dyDescent="0.2">
      <c r="B31" s="30" t="s">
        <v>21</v>
      </c>
      <c r="C31" s="22">
        <v>320.72108617999999</v>
      </c>
      <c r="D31" s="22">
        <v>344.18214148000004</v>
      </c>
      <c r="E31" s="22">
        <v>289.57812758000006</v>
      </c>
      <c r="F31" s="22">
        <v>269.05430010999999</v>
      </c>
      <c r="G31" s="22">
        <v>377.92920629000002</v>
      </c>
      <c r="H31" s="22">
        <v>408.02652437</v>
      </c>
      <c r="I31" s="22">
        <v>306.32965554999998</v>
      </c>
      <c r="J31" s="22">
        <v>280.82006116999997</v>
      </c>
      <c r="K31" s="22">
        <v>273.32767474000002</v>
      </c>
      <c r="L31" s="22">
        <v>271.13068679999998</v>
      </c>
    </row>
    <row r="32" spans="2:12" x14ac:dyDescent="0.2">
      <c r="B32" s="30" t="s">
        <v>10</v>
      </c>
      <c r="C32" s="22">
        <v>938.82423714000015</v>
      </c>
      <c r="D32" s="22">
        <v>716.90017164000005</v>
      </c>
      <c r="E32" s="22">
        <v>1060.4265539599999</v>
      </c>
      <c r="F32" s="22">
        <v>1140.23238494</v>
      </c>
      <c r="G32" s="22">
        <v>1355.78569122</v>
      </c>
      <c r="H32" s="22">
        <v>1464.8227923299999</v>
      </c>
      <c r="I32" s="22">
        <v>1619.7258257200001</v>
      </c>
      <c r="J32" s="22">
        <v>1712.7928038699999</v>
      </c>
      <c r="K32" s="22">
        <v>2105.6506119599999</v>
      </c>
      <c r="L32" s="22">
        <v>2057.14115382</v>
      </c>
    </row>
    <row r="33" spans="2:12" x14ac:dyDescent="0.2">
      <c r="B33" s="30" t="s">
        <v>11</v>
      </c>
      <c r="C33" s="22">
        <v>2.1516100599999999</v>
      </c>
      <c r="D33" s="22">
        <v>1.5492470900000002</v>
      </c>
      <c r="E33" s="22">
        <v>1.0442093100000001</v>
      </c>
      <c r="F33" s="22">
        <v>1.4401362</v>
      </c>
      <c r="G33" s="22">
        <v>0.90783740000000002</v>
      </c>
      <c r="H33" s="22">
        <v>0.97264688999999993</v>
      </c>
      <c r="I33" s="22">
        <v>1.2433583199999998</v>
      </c>
      <c r="J33" s="22">
        <v>3.5338730699999998</v>
      </c>
      <c r="K33" s="22">
        <v>3.4224226</v>
      </c>
      <c r="L33" s="22">
        <v>3.44192184</v>
      </c>
    </row>
    <row r="34" spans="2:12" x14ac:dyDescent="0.2">
      <c r="B34" s="30" t="s">
        <v>12</v>
      </c>
      <c r="C34" s="22">
        <v>3.4520358600000001</v>
      </c>
      <c r="D34" s="22">
        <v>0.5860217000000002</v>
      </c>
      <c r="E34" s="22">
        <v>18.578750529999997</v>
      </c>
      <c r="F34" s="22">
        <v>3.1492077600000004</v>
      </c>
      <c r="G34" s="22">
        <v>1.3356600899999997</v>
      </c>
      <c r="H34" s="22">
        <v>0.32642804999999997</v>
      </c>
      <c r="I34" s="22">
        <v>0.41491013999999904</v>
      </c>
      <c r="J34" s="22">
        <v>0.73129692999999996</v>
      </c>
      <c r="K34" s="22">
        <v>1.8481766100000001</v>
      </c>
      <c r="L34" s="22">
        <v>2.2961861100000007</v>
      </c>
    </row>
    <row r="35" spans="2:12" x14ac:dyDescent="0.2">
      <c r="B35" s="30" t="s">
        <v>13</v>
      </c>
      <c r="C35" s="22">
        <v>9.9659821300000004</v>
      </c>
      <c r="D35" s="22">
        <v>16.214017930000001</v>
      </c>
      <c r="E35" s="22">
        <v>16.856979640000002</v>
      </c>
      <c r="F35" s="22">
        <v>25.054317690000001</v>
      </c>
      <c r="G35" s="22">
        <v>9.241934370000001</v>
      </c>
      <c r="H35" s="22">
        <v>2.4733797200000001</v>
      </c>
      <c r="I35" s="22">
        <v>5.9397848099999999</v>
      </c>
      <c r="J35" s="22">
        <v>4.7085329900000001</v>
      </c>
      <c r="K35" s="22">
        <v>2.8777745700000001</v>
      </c>
      <c r="L35" s="22">
        <v>3.2101938699999999</v>
      </c>
    </row>
    <row r="36" spans="2:12" hidden="1" x14ac:dyDescent="0.2">
      <c r="B36" s="21" t="s">
        <v>22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2:12" ht="6" customHeight="1" x14ac:dyDescent="0.2"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2:12" x14ac:dyDescent="0.2">
      <c r="B38" s="23" t="s">
        <v>5</v>
      </c>
      <c r="C38" s="24">
        <v>3721.73599384</v>
      </c>
      <c r="D38" s="24">
        <v>3857.6742805999993</v>
      </c>
      <c r="E38" s="24">
        <v>4670.9640122799992</v>
      </c>
      <c r="F38" s="24">
        <v>4816.9998066899998</v>
      </c>
      <c r="G38" s="24">
        <v>5293.2318529599979</v>
      </c>
      <c r="H38" s="24">
        <v>6083.0996205800002</v>
      </c>
      <c r="I38" s="24">
        <f>SUM(I39:I57)</f>
        <v>8005.3493640100005</v>
      </c>
      <c r="J38" s="24">
        <f>SUM(J39:J57)</f>
        <v>9642.08013966</v>
      </c>
      <c r="K38" s="24">
        <f>SUM(K39:K57)</f>
        <v>12693.641280700003</v>
      </c>
      <c r="L38" s="24">
        <f>SUM(L39:L57)</f>
        <v>12651.65355447</v>
      </c>
    </row>
    <row r="39" spans="2:12" x14ac:dyDescent="0.2">
      <c r="B39" s="30" t="s">
        <v>14</v>
      </c>
      <c r="C39" s="22">
        <v>18.348477249999998</v>
      </c>
      <c r="D39" s="22">
        <v>21.807995089999999</v>
      </c>
      <c r="E39" s="22">
        <v>24.962658440000002</v>
      </c>
      <c r="F39" s="22">
        <v>21.672689380000001</v>
      </c>
      <c r="G39" s="22">
        <v>33.835732229999991</v>
      </c>
      <c r="H39" s="22">
        <v>16.141849970000003</v>
      </c>
      <c r="I39" s="22">
        <v>15.527488829999999</v>
      </c>
      <c r="J39" s="22">
        <v>17.845192579999999</v>
      </c>
      <c r="K39" s="22">
        <v>19.068886800000001</v>
      </c>
      <c r="L39" s="22">
        <v>10.22799257</v>
      </c>
    </row>
    <row r="40" spans="2:12" x14ac:dyDescent="0.2">
      <c r="B40" s="30" t="s">
        <v>15</v>
      </c>
      <c r="C40" s="22">
        <v>2.7314960799999999</v>
      </c>
      <c r="D40" s="22">
        <v>3.2979141300000001</v>
      </c>
      <c r="E40" s="22">
        <v>2.7137630399999999</v>
      </c>
      <c r="F40" s="22">
        <v>1.30517306</v>
      </c>
      <c r="G40" s="22">
        <v>0.97431186999999997</v>
      </c>
      <c r="H40" s="22">
        <v>0.72459056000000011</v>
      </c>
      <c r="I40" s="22">
        <v>0.47527671000000005</v>
      </c>
      <c r="J40" s="22">
        <v>0.31474974</v>
      </c>
      <c r="K40" s="22">
        <v>0.28057866999999997</v>
      </c>
      <c r="L40" s="22">
        <v>0.20046260999999999</v>
      </c>
    </row>
    <row r="41" spans="2:12" x14ac:dyDescent="0.2">
      <c r="B41" s="30" t="s">
        <v>25</v>
      </c>
      <c r="C41" s="22">
        <v>168.06654574000001</v>
      </c>
      <c r="D41" s="22">
        <v>134.46490769999997</v>
      </c>
      <c r="E41" s="22">
        <v>178.71249197</v>
      </c>
      <c r="F41" s="22">
        <v>207.92446343</v>
      </c>
      <c r="G41" s="22">
        <v>150.16205011000002</v>
      </c>
      <c r="H41" s="22">
        <v>282.36609871000002</v>
      </c>
      <c r="I41" s="22">
        <v>581.07452099</v>
      </c>
      <c r="J41" s="22">
        <v>547.44261724</v>
      </c>
      <c r="K41" s="22">
        <v>866.48677691</v>
      </c>
      <c r="L41" s="22">
        <v>793.81139714000005</v>
      </c>
    </row>
    <row r="42" spans="2:12" x14ac:dyDescent="0.2">
      <c r="B42" s="30" t="s">
        <v>18</v>
      </c>
      <c r="C42" s="22">
        <v>48.776133740000006</v>
      </c>
      <c r="D42" s="22">
        <v>91.918937849999992</v>
      </c>
      <c r="E42" s="22">
        <v>197.81196522000002</v>
      </c>
      <c r="F42" s="22">
        <v>130.29507181</v>
      </c>
      <c r="G42" s="22">
        <v>142.19217947999999</v>
      </c>
      <c r="H42" s="22">
        <v>173.44417147999999</v>
      </c>
      <c r="I42" s="22">
        <v>332.27059711999999</v>
      </c>
      <c r="J42" s="22">
        <v>246.89594206999999</v>
      </c>
      <c r="K42" s="22">
        <v>632.39028678</v>
      </c>
      <c r="L42" s="22">
        <v>112.47464323999999</v>
      </c>
    </row>
    <row r="43" spans="2:12" x14ac:dyDescent="0.2">
      <c r="B43" s="30" t="s">
        <v>16</v>
      </c>
      <c r="C43" s="22">
        <v>213.54242341</v>
      </c>
      <c r="D43" s="22">
        <v>307.57628783999996</v>
      </c>
      <c r="E43" s="22">
        <v>345.96979783999996</v>
      </c>
      <c r="F43" s="22">
        <v>270.55298607999998</v>
      </c>
      <c r="G43" s="22">
        <v>250.38787832</v>
      </c>
      <c r="H43" s="22">
        <v>586.84398155999997</v>
      </c>
      <c r="I43" s="22">
        <v>561.95234807000008</v>
      </c>
      <c r="J43" s="22">
        <v>637.37836517000005</v>
      </c>
      <c r="K43" s="22">
        <v>941.41468042999998</v>
      </c>
      <c r="L43" s="22">
        <v>1002.9170081</v>
      </c>
    </row>
    <row r="44" spans="2:12" x14ac:dyDescent="0.2">
      <c r="B44" s="30" t="s">
        <v>6</v>
      </c>
      <c r="C44" s="22">
        <v>255.87849947999999</v>
      </c>
      <c r="D44" s="22">
        <v>139.04978750999999</v>
      </c>
      <c r="E44" s="22">
        <v>78.611129800000001</v>
      </c>
      <c r="F44" s="22">
        <v>132.40767731</v>
      </c>
      <c r="G44" s="22">
        <v>123.04401741</v>
      </c>
      <c r="H44" s="22">
        <v>164.88405725999999</v>
      </c>
      <c r="I44" s="22">
        <v>229.58215950000002</v>
      </c>
      <c r="J44" s="22">
        <v>260.37462547999996</v>
      </c>
      <c r="K44" s="22">
        <v>206.232551</v>
      </c>
      <c r="L44" s="22">
        <v>227.27761315000001</v>
      </c>
    </row>
    <row r="45" spans="2:12" x14ac:dyDescent="0.2">
      <c r="B45" s="30" t="s">
        <v>1</v>
      </c>
      <c r="C45" s="22">
        <v>886.24613667999995</v>
      </c>
      <c r="D45" s="22">
        <v>1179.24862955</v>
      </c>
      <c r="E45" s="22">
        <v>1368.6622026</v>
      </c>
      <c r="F45" s="22">
        <v>1401.0862619</v>
      </c>
      <c r="G45" s="22">
        <v>1476.0335575899999</v>
      </c>
      <c r="H45" s="22">
        <v>1709.5866857199999</v>
      </c>
      <c r="I45" s="22">
        <v>2381.2675016000003</v>
      </c>
      <c r="J45" s="22">
        <v>2704.2882997699999</v>
      </c>
      <c r="K45" s="22">
        <v>3287.2114821100004</v>
      </c>
      <c r="L45" s="22">
        <v>3605.0689083400002</v>
      </c>
    </row>
    <row r="46" spans="2:12" x14ac:dyDescent="0.2">
      <c r="B46" s="30" t="s">
        <v>23</v>
      </c>
      <c r="C46" s="22">
        <v>661.42182602000003</v>
      </c>
      <c r="D46" s="22">
        <v>573.35161774999995</v>
      </c>
      <c r="E46" s="22">
        <v>1032.38651499</v>
      </c>
      <c r="F46" s="22">
        <v>1060.5216421600001</v>
      </c>
      <c r="G46" s="22">
        <v>1403.5247863800003</v>
      </c>
      <c r="H46" s="22">
        <v>1223.6516800700001</v>
      </c>
      <c r="I46" s="22">
        <v>1502.0397655499999</v>
      </c>
      <c r="J46" s="22">
        <v>1498.1012973900001</v>
      </c>
      <c r="K46" s="22">
        <v>1566.4168856300003</v>
      </c>
      <c r="L46" s="22">
        <v>1397.1951323400001</v>
      </c>
    </row>
    <row r="47" spans="2:12" x14ac:dyDescent="0.2">
      <c r="B47" s="30" t="s">
        <v>17</v>
      </c>
      <c r="C47" s="22">
        <v>6.0453480800000001</v>
      </c>
      <c r="D47" s="22">
        <v>5.7872152000000003</v>
      </c>
      <c r="E47" s="22">
        <v>6.05650566</v>
      </c>
      <c r="F47" s="22">
        <v>4.5385538499999996</v>
      </c>
      <c r="G47" s="22">
        <v>8.1578478600000004</v>
      </c>
      <c r="H47" s="22">
        <v>9.8069209100000005</v>
      </c>
      <c r="I47" s="22">
        <v>6.3805224900000006</v>
      </c>
      <c r="J47" s="22">
        <v>12.88927133</v>
      </c>
      <c r="K47" s="22">
        <v>17.382620340000003</v>
      </c>
      <c r="L47" s="22">
        <v>15.68178855</v>
      </c>
    </row>
    <row r="48" spans="2:12" x14ac:dyDescent="0.2">
      <c r="B48" s="30" t="s">
        <v>7</v>
      </c>
      <c r="C48" s="22">
        <v>186.39942728</v>
      </c>
      <c r="D48" s="22">
        <v>181.95531393000002</v>
      </c>
      <c r="E48" s="22">
        <v>314.74366136000003</v>
      </c>
      <c r="F48" s="22">
        <v>314.81739820999996</v>
      </c>
      <c r="G48" s="22">
        <v>211.42065607000001</v>
      </c>
      <c r="H48" s="22">
        <v>243.91429368999999</v>
      </c>
      <c r="I48" s="22">
        <v>267.55161319000001</v>
      </c>
      <c r="J48" s="22">
        <v>269.91163895</v>
      </c>
      <c r="K48" s="22">
        <v>295.79817176999995</v>
      </c>
      <c r="L48" s="22">
        <v>259.20431896999997</v>
      </c>
    </row>
    <row r="49" spans="2:12" x14ac:dyDescent="0.2">
      <c r="B49" s="30" t="s">
        <v>8</v>
      </c>
      <c r="C49" s="22">
        <v>638.37454287999992</v>
      </c>
      <c r="D49" s="22">
        <v>577.41892592999989</v>
      </c>
      <c r="E49" s="22">
        <v>652.99868504000005</v>
      </c>
      <c r="F49" s="22">
        <v>706.37825397000006</v>
      </c>
      <c r="G49" s="22">
        <v>852.69320755999991</v>
      </c>
      <c r="H49" s="22">
        <v>1070.85079034</v>
      </c>
      <c r="I49" s="22">
        <v>1581.55411508</v>
      </c>
      <c r="J49" s="22">
        <v>2259.9949391100004</v>
      </c>
      <c r="K49" s="22">
        <v>3392.2311700300002</v>
      </c>
      <c r="L49" s="22">
        <v>3026.58546901</v>
      </c>
    </row>
    <row r="50" spans="2:12" x14ac:dyDescent="0.2">
      <c r="B50" s="30" t="s">
        <v>20</v>
      </c>
      <c r="C50" s="22">
        <v>462.75574161000003</v>
      </c>
      <c r="D50" s="22">
        <v>493.95213926999998</v>
      </c>
      <c r="E50" s="22">
        <v>270.72113711000003</v>
      </c>
      <c r="F50" s="22">
        <v>402.75337554000004</v>
      </c>
      <c r="G50" s="22">
        <v>366.23632523000003</v>
      </c>
      <c r="H50" s="22">
        <v>397.61375280999999</v>
      </c>
      <c r="I50" s="22">
        <v>323.44199548000006</v>
      </c>
      <c r="J50" s="22">
        <v>952.85195929999998</v>
      </c>
      <c r="K50" s="22">
        <v>1182.3883682200001</v>
      </c>
      <c r="L50" s="22">
        <v>1713.2936797499999</v>
      </c>
    </row>
    <row r="51" spans="2:12" x14ac:dyDescent="0.2">
      <c r="B51" s="30" t="s">
        <v>9</v>
      </c>
      <c r="C51" s="22">
        <v>34.330974470000001</v>
      </c>
      <c r="D51" s="22">
        <v>23.74075174</v>
      </c>
      <c r="E51" s="22">
        <v>2.4595849900000002</v>
      </c>
      <c r="F51" s="22">
        <v>2.8579203</v>
      </c>
      <c r="G51" s="22">
        <v>5.9049354899999997</v>
      </c>
      <c r="H51" s="22">
        <v>2.9032723500000004</v>
      </c>
      <c r="I51" s="22">
        <v>6.51751477</v>
      </c>
      <c r="J51" s="22">
        <v>3.59145358</v>
      </c>
      <c r="K51" s="22">
        <v>4.8478319900000004</v>
      </c>
      <c r="L51" s="22">
        <v>4.5255872699999999</v>
      </c>
    </row>
    <row r="52" spans="2:12" x14ac:dyDescent="0.2">
      <c r="B52" s="30" t="s">
        <v>21</v>
      </c>
      <c r="C52" s="22">
        <v>3.9058298300000001</v>
      </c>
      <c r="D52" s="22">
        <v>5.6260494900000007</v>
      </c>
      <c r="E52" s="22">
        <v>4.5288363299999999</v>
      </c>
      <c r="F52" s="22">
        <v>7.1418385799999999</v>
      </c>
      <c r="G52" s="22">
        <v>9.1855853100000004</v>
      </c>
      <c r="H52" s="22">
        <v>1.42969455</v>
      </c>
      <c r="I52" s="22">
        <v>2.2590841899999998</v>
      </c>
      <c r="J52" s="22">
        <v>4.1688996600000001</v>
      </c>
      <c r="K52" s="22">
        <v>4.6946753599999997</v>
      </c>
      <c r="L52" s="22">
        <v>3.86713928</v>
      </c>
    </row>
    <row r="53" spans="2:12" x14ac:dyDescent="0.2">
      <c r="B53" s="30" t="s">
        <v>10</v>
      </c>
      <c r="C53" s="22">
        <v>125.99002831999999</v>
      </c>
      <c r="D53" s="22">
        <v>111.0029206</v>
      </c>
      <c r="E53" s="22">
        <v>183.45212859</v>
      </c>
      <c r="F53" s="22">
        <v>145.34024181000001</v>
      </c>
      <c r="G53" s="22">
        <v>252.94951488000001</v>
      </c>
      <c r="H53" s="22">
        <v>193.99621424999998</v>
      </c>
      <c r="I53" s="22">
        <v>207.23824451999999</v>
      </c>
      <c r="J53" s="22">
        <v>219.61949412999999</v>
      </c>
      <c r="K53" s="22">
        <v>265.33140758000002</v>
      </c>
      <c r="L53" s="22">
        <v>468.22319966000003</v>
      </c>
    </row>
    <row r="54" spans="2:12" x14ac:dyDescent="0.2">
      <c r="B54" s="30" t="s">
        <v>11</v>
      </c>
      <c r="C54" s="22">
        <v>1.48154224</v>
      </c>
      <c r="D54" s="22">
        <v>1.35175051</v>
      </c>
      <c r="E54" s="22">
        <v>0.41352738</v>
      </c>
      <c r="F54" s="22">
        <v>0.17633415999999999</v>
      </c>
      <c r="G54" s="22">
        <v>2.611672E-2</v>
      </c>
      <c r="H54" s="22">
        <v>4.0233299999999994E-3</v>
      </c>
      <c r="I54" s="22">
        <v>0.24033788</v>
      </c>
      <c r="J54" s="22">
        <v>0.27234166999999998</v>
      </c>
      <c r="K54" s="22">
        <v>1.8221655999999999</v>
      </c>
      <c r="L54" s="22">
        <v>1.58323631</v>
      </c>
    </row>
    <row r="55" spans="2:12" x14ac:dyDescent="0.2">
      <c r="B55" s="30" t="s">
        <v>12</v>
      </c>
      <c r="C55" s="22">
        <v>4.5001305599999997</v>
      </c>
      <c r="D55" s="22">
        <v>3.97984955</v>
      </c>
      <c r="E55" s="22">
        <v>2.6817342799999997</v>
      </c>
      <c r="F55" s="22">
        <v>3.82579731</v>
      </c>
      <c r="G55" s="22">
        <v>2.58848952</v>
      </c>
      <c r="H55" s="22">
        <v>3.2821929799999996</v>
      </c>
      <c r="I55" s="22">
        <v>4.8165279600000002</v>
      </c>
      <c r="J55" s="22">
        <v>4.4474116500000003</v>
      </c>
      <c r="K55" s="22">
        <v>5.1830375700000006</v>
      </c>
      <c r="L55" s="22">
        <v>4.7508463499999998</v>
      </c>
    </row>
    <row r="56" spans="2:12" x14ac:dyDescent="0.2">
      <c r="B56" s="31" t="s">
        <v>13</v>
      </c>
      <c r="C56" s="25">
        <v>2.9408901700000003</v>
      </c>
      <c r="D56" s="25">
        <v>2.1432869599999997</v>
      </c>
      <c r="E56" s="25">
        <v>3.0776876400000002</v>
      </c>
      <c r="F56" s="25">
        <v>3.4041278299999997</v>
      </c>
      <c r="G56" s="25">
        <v>3.9146609300000001</v>
      </c>
      <c r="H56" s="25">
        <v>1.6553500400000001</v>
      </c>
      <c r="I56" s="25">
        <v>1.15975008</v>
      </c>
      <c r="J56" s="25">
        <v>1.69164084</v>
      </c>
      <c r="K56" s="25">
        <v>4.45970391</v>
      </c>
      <c r="L56" s="25">
        <v>4.7651318300000005</v>
      </c>
    </row>
    <row r="57" spans="2:12" ht="12.75" hidden="1" customHeight="1" x14ac:dyDescent="0.2">
      <c r="B57" s="12" t="s">
        <v>24</v>
      </c>
      <c r="C57" s="10"/>
      <c r="D57" s="10"/>
      <c r="E57" s="10"/>
      <c r="F57" s="10"/>
      <c r="G57" s="10"/>
      <c r="H57" s="10"/>
      <c r="I57" s="10"/>
      <c r="J57" s="10"/>
      <c r="K57" s="11"/>
    </row>
    <row r="58" spans="2:12" x14ac:dyDescent="0.2">
      <c r="B58" s="26" t="s">
        <v>28</v>
      </c>
    </row>
    <row r="59" spans="2:12" x14ac:dyDescent="0.2">
      <c r="B59" s="26" t="s">
        <v>29</v>
      </c>
    </row>
    <row r="60" spans="2:12" x14ac:dyDescent="0.2">
      <c r="B60" s="27" t="s">
        <v>37</v>
      </c>
    </row>
    <row r="61" spans="2:12" hidden="1" x14ac:dyDescent="0.2">
      <c r="B61" s="28" t="s">
        <v>30</v>
      </c>
    </row>
    <row r="62" spans="2:12" hidden="1" x14ac:dyDescent="0.2">
      <c r="B62" s="28" t="s">
        <v>31</v>
      </c>
    </row>
    <row r="63" spans="2:12" hidden="1" x14ac:dyDescent="0.2">
      <c r="B63" s="28" t="s">
        <v>32</v>
      </c>
    </row>
    <row r="64" spans="2:12" hidden="1" x14ac:dyDescent="0.2">
      <c r="B64" s="28" t="s">
        <v>33</v>
      </c>
    </row>
    <row r="65" spans="2:2" hidden="1" x14ac:dyDescent="0.2">
      <c r="B65" s="28" t="s">
        <v>34</v>
      </c>
    </row>
    <row r="66" spans="2:2" hidden="1" x14ac:dyDescent="0.2">
      <c r="B66" s="28" t="s">
        <v>35</v>
      </c>
    </row>
    <row r="67" spans="2:2" x14ac:dyDescent="0.2">
      <c r="B67" s="29" t="s">
        <v>38</v>
      </c>
    </row>
    <row r="68" spans="2:2" x14ac:dyDescent="0.2">
      <c r="B68" s="4"/>
    </row>
    <row r="69" spans="2:2" x14ac:dyDescent="0.2">
      <c r="B69" s="6"/>
    </row>
    <row r="70" spans="2:2" x14ac:dyDescent="0.2">
      <c r="B70" s="3"/>
    </row>
    <row r="71" spans="2:2" x14ac:dyDescent="0.2">
      <c r="B71" s="3"/>
    </row>
    <row r="72" spans="2:2" x14ac:dyDescent="0.2">
      <c r="B72" s="3"/>
    </row>
    <row r="73" spans="2:2" x14ac:dyDescent="0.2">
      <c r="B73" s="3"/>
    </row>
    <row r="74" spans="2:2" x14ac:dyDescent="0.2">
      <c r="B74" s="4"/>
    </row>
    <row r="75" spans="2:2" x14ac:dyDescent="0.2">
      <c r="B75" s="6"/>
    </row>
    <row r="76" spans="2:2" x14ac:dyDescent="0.2">
      <c r="B76" s="3"/>
    </row>
    <row r="77" spans="2:2" x14ac:dyDescent="0.2">
      <c r="B77" s="3"/>
    </row>
    <row r="78" spans="2:2" x14ac:dyDescent="0.2">
      <c r="B78" s="3"/>
    </row>
    <row r="79" spans="2:2" x14ac:dyDescent="0.2">
      <c r="B79" s="3"/>
    </row>
    <row r="80" spans="2:2" x14ac:dyDescent="0.2">
      <c r="B80" s="3"/>
    </row>
    <row r="81" spans="2:2" x14ac:dyDescent="0.2">
      <c r="B81" s="3"/>
    </row>
    <row r="82" spans="2:2" x14ac:dyDescent="0.2">
      <c r="B82" s="3"/>
    </row>
    <row r="83" spans="2:2" x14ac:dyDescent="0.2">
      <c r="B83" s="3"/>
    </row>
    <row r="84" spans="2:2" x14ac:dyDescent="0.2">
      <c r="B84" s="4"/>
    </row>
    <row r="85" spans="2:2" x14ac:dyDescent="0.2">
      <c r="B85" s="6"/>
    </row>
    <row r="86" spans="2:2" x14ac:dyDescent="0.2">
      <c r="B86" s="3"/>
    </row>
    <row r="87" spans="2:2" x14ac:dyDescent="0.2">
      <c r="B87" s="3"/>
    </row>
    <row r="88" spans="2:2" x14ac:dyDescent="0.2">
      <c r="B88" s="3"/>
    </row>
    <row r="89" spans="2:2" x14ac:dyDescent="0.2">
      <c r="B89" s="3"/>
    </row>
    <row r="90" spans="2:2" x14ac:dyDescent="0.2">
      <c r="B90" s="3"/>
    </row>
    <row r="91" spans="2:2" x14ac:dyDescent="0.2">
      <c r="B91" s="3"/>
    </row>
    <row r="92" spans="2:2" x14ac:dyDescent="0.2">
      <c r="B92" s="3"/>
    </row>
    <row r="93" spans="2:2" x14ac:dyDescent="0.2">
      <c r="B93" s="3"/>
    </row>
    <row r="94" spans="2:2" x14ac:dyDescent="0.2">
      <c r="B94" s="3"/>
    </row>
    <row r="95" spans="2:2" x14ac:dyDescent="0.2">
      <c r="B95" s="6"/>
    </row>
    <row r="96" spans="2:2" x14ac:dyDescent="0.2">
      <c r="B96" s="3"/>
    </row>
    <row r="97" spans="2:2" x14ac:dyDescent="0.2">
      <c r="B97" s="3"/>
    </row>
    <row r="98" spans="2:2" x14ac:dyDescent="0.2">
      <c r="B98" s="3"/>
    </row>
    <row r="99" spans="2:2" x14ac:dyDescent="0.2">
      <c r="B99" s="5"/>
    </row>
    <row r="100" spans="2:2" x14ac:dyDescent="0.2">
      <c r="B100" s="5"/>
    </row>
    <row r="101" spans="2:2" x14ac:dyDescent="0.2">
      <c r="B101" s="5"/>
    </row>
    <row r="102" spans="2:2" x14ac:dyDescent="0.2">
      <c r="B102" s="5"/>
    </row>
    <row r="103" spans="2:2" x14ac:dyDescent="0.2">
      <c r="B103" s="5"/>
    </row>
    <row r="104" spans="2:2" x14ac:dyDescent="0.2">
      <c r="B104" s="5"/>
    </row>
    <row r="105" spans="2:2" x14ac:dyDescent="0.2">
      <c r="B105" s="5"/>
    </row>
    <row r="106" spans="2:2" x14ac:dyDescent="0.2">
      <c r="B106" s="7"/>
    </row>
    <row r="107" spans="2:2" x14ac:dyDescent="0.2">
      <c r="B107" s="7"/>
    </row>
    <row r="108" spans="2:2" x14ac:dyDescent="0.2">
      <c r="B108" s="7"/>
    </row>
    <row r="109" spans="2:2" x14ac:dyDescent="0.2">
      <c r="B109" s="7"/>
    </row>
    <row r="110" spans="2:2" x14ac:dyDescent="0.2">
      <c r="B110" s="7"/>
    </row>
    <row r="111" spans="2:2" x14ac:dyDescent="0.2">
      <c r="B111" s="7"/>
    </row>
    <row r="112" spans="2:2" x14ac:dyDescent="0.2">
      <c r="B112" s="7"/>
    </row>
    <row r="113" spans="2:2" x14ac:dyDescent="0.2">
      <c r="B113" s="7"/>
    </row>
    <row r="114" spans="2:2" x14ac:dyDescent="0.2">
      <c r="B114" s="7"/>
    </row>
    <row r="115" spans="2:2" x14ac:dyDescent="0.2">
      <c r="B115" s="7"/>
    </row>
    <row r="116" spans="2:2" x14ac:dyDescent="0.2">
      <c r="B116" s="7"/>
    </row>
    <row r="117" spans="2:2" x14ac:dyDescent="0.2">
      <c r="B117" s="7"/>
    </row>
    <row r="118" spans="2:2" x14ac:dyDescent="0.2">
      <c r="B118" s="7"/>
    </row>
    <row r="119" spans="2:2" x14ac:dyDescent="0.2">
      <c r="B119" s="7"/>
    </row>
    <row r="120" spans="2:2" x14ac:dyDescent="0.2">
      <c r="B120" s="7"/>
    </row>
    <row r="121" spans="2:2" x14ac:dyDescent="0.2">
      <c r="B121" s="7"/>
    </row>
    <row r="122" spans="2:2" x14ac:dyDescent="0.2">
      <c r="B122" s="7"/>
    </row>
    <row r="123" spans="2:2" x14ac:dyDescent="0.2">
      <c r="B123" s="7"/>
    </row>
    <row r="124" spans="2:2" x14ac:dyDescent="0.2">
      <c r="B124" s="7"/>
    </row>
    <row r="125" spans="2:2" x14ac:dyDescent="0.2">
      <c r="B125" s="7"/>
    </row>
    <row r="126" spans="2:2" x14ac:dyDescent="0.2">
      <c r="B126" s="7"/>
    </row>
    <row r="127" spans="2:2" x14ac:dyDescent="0.2">
      <c r="B127" s="7"/>
    </row>
    <row r="128" spans="2:2" x14ac:dyDescent="0.2">
      <c r="B128" s="7"/>
    </row>
    <row r="129" spans="2:2" x14ac:dyDescent="0.2">
      <c r="B129" s="7"/>
    </row>
    <row r="130" spans="2:2" x14ac:dyDescent="0.2">
      <c r="B130" s="7"/>
    </row>
    <row r="131" spans="2:2" x14ac:dyDescent="0.2">
      <c r="B131" s="7"/>
    </row>
    <row r="132" spans="2:2" x14ac:dyDescent="0.2">
      <c r="B132" s="7"/>
    </row>
    <row r="133" spans="2:2" x14ac:dyDescent="0.2">
      <c r="B133" s="7"/>
    </row>
    <row r="134" spans="2:2" x14ac:dyDescent="0.2">
      <c r="B134" s="7"/>
    </row>
    <row r="135" spans="2:2" x14ac:dyDescent="0.2">
      <c r="B135" s="7"/>
    </row>
    <row r="136" spans="2:2" x14ac:dyDescent="0.2">
      <c r="B136" s="7"/>
    </row>
    <row r="137" spans="2:2" x14ac:dyDescent="0.2">
      <c r="B137" s="7"/>
    </row>
    <row r="138" spans="2:2" x14ac:dyDescent="0.2">
      <c r="B138" s="7"/>
    </row>
    <row r="139" spans="2:2" x14ac:dyDescent="0.2">
      <c r="B139" s="7"/>
    </row>
    <row r="140" spans="2:2" x14ac:dyDescent="0.2">
      <c r="B140" s="7"/>
    </row>
    <row r="141" spans="2:2" x14ac:dyDescent="0.2">
      <c r="B141" s="7"/>
    </row>
    <row r="142" spans="2:2" x14ac:dyDescent="0.2">
      <c r="B142" s="7"/>
    </row>
    <row r="143" spans="2:2" x14ac:dyDescent="0.2">
      <c r="B143" s="7"/>
    </row>
    <row r="144" spans="2:2" x14ac:dyDescent="0.2">
      <c r="B144" s="7"/>
    </row>
    <row r="145" spans="2:2" x14ac:dyDescent="0.2">
      <c r="B145" s="7"/>
    </row>
    <row r="146" spans="2:2" x14ac:dyDescent="0.2">
      <c r="B146" s="7"/>
    </row>
    <row r="147" spans="2:2" x14ac:dyDescent="0.2">
      <c r="B147" s="7"/>
    </row>
    <row r="148" spans="2:2" x14ac:dyDescent="0.2">
      <c r="B148" s="7"/>
    </row>
    <row r="149" spans="2:2" x14ac:dyDescent="0.2">
      <c r="B149" s="7"/>
    </row>
    <row r="150" spans="2:2" x14ac:dyDescent="0.2">
      <c r="B150" s="7"/>
    </row>
    <row r="151" spans="2:2" x14ac:dyDescent="0.2">
      <c r="B151" s="7"/>
    </row>
    <row r="152" spans="2:2" x14ac:dyDescent="0.2">
      <c r="B152" s="7"/>
    </row>
    <row r="153" spans="2:2" x14ac:dyDescent="0.2">
      <c r="B153" s="7"/>
    </row>
    <row r="154" spans="2:2" x14ac:dyDescent="0.2">
      <c r="B154" s="7"/>
    </row>
    <row r="155" spans="2:2" x14ac:dyDescent="0.2">
      <c r="B155" s="7"/>
    </row>
    <row r="156" spans="2:2" x14ac:dyDescent="0.2">
      <c r="B156" s="7"/>
    </row>
    <row r="157" spans="2:2" x14ac:dyDescent="0.2">
      <c r="B157" s="7"/>
    </row>
    <row r="158" spans="2:2" x14ac:dyDescent="0.2">
      <c r="B158" s="7"/>
    </row>
    <row r="159" spans="2:2" x14ac:dyDescent="0.2">
      <c r="B159" s="7"/>
    </row>
    <row r="160" spans="2:2" x14ac:dyDescent="0.2">
      <c r="B160" s="7"/>
    </row>
    <row r="161" spans="2:2" x14ac:dyDescent="0.2">
      <c r="B161" s="7"/>
    </row>
    <row r="162" spans="2:2" x14ac:dyDescent="0.2">
      <c r="B162" s="7"/>
    </row>
    <row r="163" spans="2:2" x14ac:dyDescent="0.2">
      <c r="B163" s="7"/>
    </row>
    <row r="164" spans="2:2" x14ac:dyDescent="0.2">
      <c r="B164" s="7"/>
    </row>
    <row r="165" spans="2:2" x14ac:dyDescent="0.2">
      <c r="B165" s="7"/>
    </row>
    <row r="166" spans="2:2" x14ac:dyDescent="0.2">
      <c r="B166" s="7"/>
    </row>
    <row r="167" spans="2:2" x14ac:dyDescent="0.2">
      <c r="B167" s="7"/>
    </row>
    <row r="168" spans="2:2" x14ac:dyDescent="0.2">
      <c r="B168" s="7"/>
    </row>
    <row r="169" spans="2:2" x14ac:dyDescent="0.2">
      <c r="B169" s="7"/>
    </row>
    <row r="170" spans="2:2" x14ac:dyDescent="0.2">
      <c r="B170" s="7"/>
    </row>
    <row r="171" spans="2:2" x14ac:dyDescent="0.2">
      <c r="B171" s="7"/>
    </row>
    <row r="172" spans="2:2" x14ac:dyDescent="0.2">
      <c r="B172" s="7"/>
    </row>
    <row r="173" spans="2:2" x14ac:dyDescent="0.2">
      <c r="B173" s="7"/>
    </row>
    <row r="174" spans="2:2" x14ac:dyDescent="0.2">
      <c r="B174" s="7"/>
    </row>
    <row r="175" spans="2:2" x14ac:dyDescent="0.2">
      <c r="B175" s="7"/>
    </row>
    <row r="176" spans="2:2" x14ac:dyDescent="0.2">
      <c r="B176" s="7"/>
    </row>
    <row r="177" spans="2:2" x14ac:dyDescent="0.2">
      <c r="B177" s="7"/>
    </row>
    <row r="178" spans="2:2" x14ac:dyDescent="0.2">
      <c r="B178" s="7"/>
    </row>
    <row r="179" spans="2:2" x14ac:dyDescent="0.2">
      <c r="B179" s="7"/>
    </row>
    <row r="180" spans="2:2" x14ac:dyDescent="0.2">
      <c r="B180" s="7"/>
    </row>
    <row r="181" spans="2:2" x14ac:dyDescent="0.2">
      <c r="B181" s="7"/>
    </row>
    <row r="182" spans="2:2" x14ac:dyDescent="0.2">
      <c r="B182" s="7"/>
    </row>
    <row r="183" spans="2:2" x14ac:dyDescent="0.2">
      <c r="B183" s="7"/>
    </row>
    <row r="184" spans="2:2" x14ac:dyDescent="0.2">
      <c r="B184" s="7"/>
    </row>
    <row r="185" spans="2:2" x14ac:dyDescent="0.2">
      <c r="B185" s="7"/>
    </row>
    <row r="186" spans="2:2" x14ac:dyDescent="0.2">
      <c r="B186" s="7"/>
    </row>
    <row r="187" spans="2:2" x14ac:dyDescent="0.2">
      <c r="B187" s="7"/>
    </row>
    <row r="188" spans="2:2" x14ac:dyDescent="0.2">
      <c r="B188" s="7"/>
    </row>
    <row r="189" spans="2:2" x14ac:dyDescent="0.2">
      <c r="B189" s="7"/>
    </row>
    <row r="190" spans="2:2" x14ac:dyDescent="0.2">
      <c r="B190" s="7"/>
    </row>
    <row r="191" spans="2:2" x14ac:dyDescent="0.2">
      <c r="B191" s="7"/>
    </row>
    <row r="192" spans="2:2" x14ac:dyDescent="0.2">
      <c r="B192" s="7"/>
    </row>
    <row r="193" spans="2:2" x14ac:dyDescent="0.2">
      <c r="B193" s="7"/>
    </row>
    <row r="194" spans="2:2" x14ac:dyDescent="0.2">
      <c r="B194" s="7"/>
    </row>
    <row r="195" spans="2:2" x14ac:dyDescent="0.2">
      <c r="B195" s="7"/>
    </row>
    <row r="196" spans="2:2" x14ac:dyDescent="0.2">
      <c r="B196" s="7"/>
    </row>
    <row r="197" spans="2:2" x14ac:dyDescent="0.2">
      <c r="B197" s="8"/>
    </row>
    <row r="198" spans="2:2" x14ac:dyDescent="0.2">
      <c r="B198" s="8"/>
    </row>
    <row r="199" spans="2:2" x14ac:dyDescent="0.2">
      <c r="B199" s="8"/>
    </row>
    <row r="200" spans="2:2" x14ac:dyDescent="0.2">
      <c r="B200" s="8"/>
    </row>
    <row r="201" spans="2:2" x14ac:dyDescent="0.2">
      <c r="B201" s="8"/>
    </row>
    <row r="202" spans="2:2" x14ac:dyDescent="0.2">
      <c r="B202" s="8"/>
    </row>
    <row r="203" spans="2:2" x14ac:dyDescent="0.2">
      <c r="B203" s="8"/>
    </row>
    <row r="204" spans="2:2" x14ac:dyDescent="0.2">
      <c r="B204" s="8"/>
    </row>
    <row r="205" spans="2:2" x14ac:dyDescent="0.2">
      <c r="B205" s="8"/>
    </row>
    <row r="206" spans="2:2" x14ac:dyDescent="0.2">
      <c r="B206" s="8"/>
    </row>
    <row r="207" spans="2:2" x14ac:dyDescent="0.2">
      <c r="B207" s="8"/>
    </row>
    <row r="208" spans="2:2" x14ac:dyDescent="0.2">
      <c r="B208" s="8"/>
    </row>
    <row r="209" spans="2:2" x14ac:dyDescent="0.2">
      <c r="B209" s="8"/>
    </row>
    <row r="210" spans="2:2" x14ac:dyDescent="0.2">
      <c r="B210" s="8"/>
    </row>
    <row r="211" spans="2:2" x14ac:dyDescent="0.2">
      <c r="B211" s="8"/>
    </row>
    <row r="212" spans="2:2" x14ac:dyDescent="0.2">
      <c r="B212" s="8"/>
    </row>
    <row r="213" spans="2:2" x14ac:dyDescent="0.2">
      <c r="B213" s="8"/>
    </row>
    <row r="214" spans="2:2" x14ac:dyDescent="0.2">
      <c r="B214" s="8"/>
    </row>
    <row r="215" spans="2:2" x14ac:dyDescent="0.2">
      <c r="B215" s="8"/>
    </row>
    <row r="216" spans="2:2" x14ac:dyDescent="0.2">
      <c r="B216" s="8"/>
    </row>
    <row r="217" spans="2:2" x14ac:dyDescent="0.2">
      <c r="B217" s="8"/>
    </row>
    <row r="218" spans="2:2" x14ac:dyDescent="0.2">
      <c r="B218" s="8"/>
    </row>
    <row r="219" spans="2:2" x14ac:dyDescent="0.2">
      <c r="B219" s="8"/>
    </row>
    <row r="220" spans="2:2" x14ac:dyDescent="0.2">
      <c r="B220" s="8"/>
    </row>
    <row r="221" spans="2:2" x14ac:dyDescent="0.2">
      <c r="B221" s="8"/>
    </row>
    <row r="222" spans="2:2" x14ac:dyDescent="0.2">
      <c r="B222" s="8"/>
    </row>
    <row r="223" spans="2:2" x14ac:dyDescent="0.2">
      <c r="B223" s="8"/>
    </row>
    <row r="224" spans="2:2" x14ac:dyDescent="0.2">
      <c r="B224" s="8"/>
    </row>
    <row r="225" spans="2:2" x14ac:dyDescent="0.2">
      <c r="B225" s="8"/>
    </row>
    <row r="226" spans="2:2" x14ac:dyDescent="0.2">
      <c r="B226" s="8"/>
    </row>
    <row r="227" spans="2:2" x14ac:dyDescent="0.2">
      <c r="B227" s="8"/>
    </row>
    <row r="228" spans="2:2" x14ac:dyDescent="0.2">
      <c r="B228" s="8"/>
    </row>
    <row r="229" spans="2:2" x14ac:dyDescent="0.2">
      <c r="B229" s="8"/>
    </row>
    <row r="230" spans="2:2" x14ac:dyDescent="0.2">
      <c r="B230" s="8"/>
    </row>
    <row r="231" spans="2:2" x14ac:dyDescent="0.2">
      <c r="B231" s="8"/>
    </row>
    <row r="232" spans="2:2" x14ac:dyDescent="0.2">
      <c r="B232" s="8"/>
    </row>
    <row r="233" spans="2:2" x14ac:dyDescent="0.2">
      <c r="B233" s="8"/>
    </row>
    <row r="234" spans="2:2" x14ac:dyDescent="0.2">
      <c r="B234" s="8"/>
    </row>
    <row r="235" spans="2:2" x14ac:dyDescent="0.2">
      <c r="B235" s="8"/>
    </row>
    <row r="236" spans="2:2" x14ac:dyDescent="0.2">
      <c r="B236" s="8"/>
    </row>
    <row r="237" spans="2:2" x14ac:dyDescent="0.2">
      <c r="B237" s="8"/>
    </row>
    <row r="238" spans="2:2" x14ac:dyDescent="0.2">
      <c r="B238" s="8"/>
    </row>
    <row r="239" spans="2:2" x14ac:dyDescent="0.2">
      <c r="B239" s="8"/>
    </row>
    <row r="240" spans="2:2" x14ac:dyDescent="0.2">
      <c r="B240" s="8"/>
    </row>
    <row r="241" spans="2:2" x14ac:dyDescent="0.2">
      <c r="B241" s="8"/>
    </row>
    <row r="242" spans="2:2" x14ac:dyDescent="0.2">
      <c r="B242" s="8"/>
    </row>
    <row r="243" spans="2:2" x14ac:dyDescent="0.2">
      <c r="B243" s="8"/>
    </row>
    <row r="244" spans="2:2" x14ac:dyDescent="0.2">
      <c r="B244" s="8"/>
    </row>
    <row r="245" spans="2:2" x14ac:dyDescent="0.2">
      <c r="B245" s="8"/>
    </row>
    <row r="246" spans="2:2" x14ac:dyDescent="0.2">
      <c r="B246" s="8"/>
    </row>
    <row r="247" spans="2:2" x14ac:dyDescent="0.2">
      <c r="B247" s="8"/>
    </row>
    <row r="248" spans="2:2" x14ac:dyDescent="0.2">
      <c r="B248" s="8"/>
    </row>
    <row r="249" spans="2:2" x14ac:dyDescent="0.2">
      <c r="B249" s="8"/>
    </row>
    <row r="250" spans="2:2" x14ac:dyDescent="0.2">
      <c r="B250" s="8"/>
    </row>
    <row r="251" spans="2:2" x14ac:dyDescent="0.2">
      <c r="B251" s="8"/>
    </row>
    <row r="252" spans="2:2" x14ac:dyDescent="0.2">
      <c r="B252" s="8"/>
    </row>
    <row r="253" spans="2:2" x14ac:dyDescent="0.2">
      <c r="B253" s="8"/>
    </row>
    <row r="254" spans="2:2" x14ac:dyDescent="0.2">
      <c r="B254" s="8"/>
    </row>
    <row r="255" spans="2:2" x14ac:dyDescent="0.2">
      <c r="B255" s="8"/>
    </row>
    <row r="256" spans="2:2" x14ac:dyDescent="0.2">
      <c r="B256" s="8"/>
    </row>
    <row r="257" spans="2:2" x14ac:dyDescent="0.2">
      <c r="B257" s="8"/>
    </row>
    <row r="258" spans="2:2" x14ac:dyDescent="0.2">
      <c r="B258" s="8"/>
    </row>
    <row r="259" spans="2:2" x14ac:dyDescent="0.2">
      <c r="B259" s="8"/>
    </row>
    <row r="260" spans="2:2" x14ac:dyDescent="0.2">
      <c r="B260" s="8"/>
    </row>
    <row r="261" spans="2:2" x14ac:dyDescent="0.2">
      <c r="B261" s="8"/>
    </row>
    <row r="262" spans="2:2" x14ac:dyDescent="0.2">
      <c r="B262" s="8"/>
    </row>
    <row r="263" spans="2:2" x14ac:dyDescent="0.2">
      <c r="B263" s="8"/>
    </row>
    <row r="264" spans="2:2" x14ac:dyDescent="0.2">
      <c r="B264" s="8"/>
    </row>
    <row r="265" spans="2:2" x14ac:dyDescent="0.2">
      <c r="B265" s="8"/>
    </row>
    <row r="266" spans="2:2" x14ac:dyDescent="0.2">
      <c r="B266" s="8"/>
    </row>
    <row r="267" spans="2:2" x14ac:dyDescent="0.2">
      <c r="B267" s="8"/>
    </row>
    <row r="268" spans="2:2" x14ac:dyDescent="0.2">
      <c r="B268" s="8"/>
    </row>
    <row r="269" spans="2:2" x14ac:dyDescent="0.2">
      <c r="B269" s="8"/>
    </row>
    <row r="270" spans="2:2" x14ac:dyDescent="0.2">
      <c r="B270" s="8"/>
    </row>
    <row r="271" spans="2:2" x14ac:dyDescent="0.2">
      <c r="B271" s="8"/>
    </row>
    <row r="272" spans="2:2" x14ac:dyDescent="0.2">
      <c r="B272" s="8"/>
    </row>
    <row r="273" spans="2:2" x14ac:dyDescent="0.2">
      <c r="B273" s="8"/>
    </row>
    <row r="274" spans="2:2" x14ac:dyDescent="0.2">
      <c r="B274" s="8"/>
    </row>
    <row r="275" spans="2:2" x14ac:dyDescent="0.2">
      <c r="B275" s="8"/>
    </row>
    <row r="276" spans="2:2" x14ac:dyDescent="0.2">
      <c r="B276" s="8"/>
    </row>
    <row r="277" spans="2:2" x14ac:dyDescent="0.2">
      <c r="B277" s="8"/>
    </row>
    <row r="278" spans="2:2" x14ac:dyDescent="0.2">
      <c r="B278" s="8"/>
    </row>
    <row r="279" spans="2:2" x14ac:dyDescent="0.2">
      <c r="B279" s="8"/>
    </row>
    <row r="280" spans="2:2" x14ac:dyDescent="0.2">
      <c r="B280" s="8"/>
    </row>
    <row r="281" spans="2:2" x14ac:dyDescent="0.2">
      <c r="B281" s="8"/>
    </row>
    <row r="282" spans="2:2" x14ac:dyDescent="0.2">
      <c r="B282" s="8"/>
    </row>
    <row r="283" spans="2:2" x14ac:dyDescent="0.2">
      <c r="B283" s="8"/>
    </row>
    <row r="284" spans="2:2" x14ac:dyDescent="0.2">
      <c r="B284" s="8"/>
    </row>
    <row r="285" spans="2:2" x14ac:dyDescent="0.2">
      <c r="B285" s="8"/>
    </row>
    <row r="286" spans="2:2" x14ac:dyDescent="0.2">
      <c r="B286" s="8"/>
    </row>
    <row r="287" spans="2:2" x14ac:dyDescent="0.2">
      <c r="B287" s="8"/>
    </row>
    <row r="288" spans="2:2" x14ac:dyDescent="0.2">
      <c r="B288" s="8"/>
    </row>
    <row r="289" spans="2:2" x14ac:dyDescent="0.2">
      <c r="B289" s="8"/>
    </row>
    <row r="290" spans="2:2" x14ac:dyDescent="0.2">
      <c r="B290" s="8"/>
    </row>
    <row r="291" spans="2:2" x14ac:dyDescent="0.2">
      <c r="B291" s="8"/>
    </row>
    <row r="292" spans="2:2" x14ac:dyDescent="0.2">
      <c r="B292" s="8"/>
    </row>
    <row r="293" spans="2:2" x14ac:dyDescent="0.2">
      <c r="B293" s="8"/>
    </row>
    <row r="294" spans="2:2" x14ac:dyDescent="0.2">
      <c r="B294" s="8"/>
    </row>
    <row r="295" spans="2:2" x14ac:dyDescent="0.2">
      <c r="B295" s="8"/>
    </row>
    <row r="296" spans="2:2" x14ac:dyDescent="0.2">
      <c r="B296" s="8"/>
    </row>
    <row r="297" spans="2:2" x14ac:dyDescent="0.2">
      <c r="B297" s="8"/>
    </row>
    <row r="298" spans="2:2" x14ac:dyDescent="0.2">
      <c r="B298" s="8"/>
    </row>
    <row r="299" spans="2:2" x14ac:dyDescent="0.2">
      <c r="B299" s="8"/>
    </row>
    <row r="300" spans="2:2" x14ac:dyDescent="0.2">
      <c r="B300" s="8"/>
    </row>
    <row r="301" spans="2:2" x14ac:dyDescent="0.2">
      <c r="B301" s="8"/>
    </row>
    <row r="302" spans="2:2" x14ac:dyDescent="0.2">
      <c r="B302" s="8"/>
    </row>
    <row r="303" spans="2:2" x14ac:dyDescent="0.2">
      <c r="B303" s="8"/>
    </row>
    <row r="304" spans="2:2" x14ac:dyDescent="0.2">
      <c r="B304" s="8"/>
    </row>
    <row r="305" spans="2:2" x14ac:dyDescent="0.2">
      <c r="B305" s="8"/>
    </row>
    <row r="306" spans="2:2" x14ac:dyDescent="0.2">
      <c r="B306" s="8"/>
    </row>
    <row r="307" spans="2:2" x14ac:dyDescent="0.2">
      <c r="B307" s="8"/>
    </row>
    <row r="308" spans="2:2" x14ac:dyDescent="0.2">
      <c r="B308" s="8"/>
    </row>
    <row r="309" spans="2:2" x14ac:dyDescent="0.2">
      <c r="B309" s="8"/>
    </row>
    <row r="310" spans="2:2" x14ac:dyDescent="0.2">
      <c r="B310" s="8"/>
    </row>
    <row r="311" spans="2:2" x14ac:dyDescent="0.2">
      <c r="B311" s="8"/>
    </row>
    <row r="312" spans="2:2" x14ac:dyDescent="0.2">
      <c r="B312" s="8"/>
    </row>
    <row r="313" spans="2:2" x14ac:dyDescent="0.2">
      <c r="B313" s="8"/>
    </row>
    <row r="314" spans="2:2" x14ac:dyDescent="0.2">
      <c r="B314" s="8"/>
    </row>
    <row r="315" spans="2:2" x14ac:dyDescent="0.2">
      <c r="B315" s="8"/>
    </row>
    <row r="316" spans="2:2" x14ac:dyDescent="0.2">
      <c r="B316" s="8"/>
    </row>
    <row r="317" spans="2:2" x14ac:dyDescent="0.2">
      <c r="B317" s="8"/>
    </row>
    <row r="318" spans="2:2" x14ac:dyDescent="0.2">
      <c r="B318" s="8"/>
    </row>
    <row r="319" spans="2:2" x14ac:dyDescent="0.2">
      <c r="B319" s="8"/>
    </row>
    <row r="320" spans="2:2" x14ac:dyDescent="0.2">
      <c r="B320" s="8"/>
    </row>
    <row r="321" spans="2:2" x14ac:dyDescent="0.2">
      <c r="B321" s="8"/>
    </row>
    <row r="322" spans="2:2" x14ac:dyDescent="0.2">
      <c r="B322" s="8"/>
    </row>
    <row r="323" spans="2:2" x14ac:dyDescent="0.2">
      <c r="B323" s="8"/>
    </row>
    <row r="324" spans="2:2" x14ac:dyDescent="0.2">
      <c r="B324" s="8"/>
    </row>
    <row r="325" spans="2:2" x14ac:dyDescent="0.2">
      <c r="B325" s="8"/>
    </row>
    <row r="326" spans="2:2" x14ac:dyDescent="0.2">
      <c r="B326" s="8"/>
    </row>
    <row r="327" spans="2:2" x14ac:dyDescent="0.2">
      <c r="B327" s="8"/>
    </row>
    <row r="328" spans="2:2" x14ac:dyDescent="0.2">
      <c r="B328" s="8"/>
    </row>
    <row r="329" spans="2:2" x14ac:dyDescent="0.2">
      <c r="B329" s="8"/>
    </row>
    <row r="330" spans="2:2" x14ac:dyDescent="0.2">
      <c r="B330" s="8"/>
    </row>
    <row r="331" spans="2:2" x14ac:dyDescent="0.2">
      <c r="B331" s="8"/>
    </row>
    <row r="332" spans="2:2" x14ac:dyDescent="0.2">
      <c r="B332" s="8"/>
    </row>
    <row r="333" spans="2:2" x14ac:dyDescent="0.2">
      <c r="B333" s="8"/>
    </row>
    <row r="334" spans="2:2" x14ac:dyDescent="0.2">
      <c r="B334" s="8"/>
    </row>
    <row r="335" spans="2:2" x14ac:dyDescent="0.2">
      <c r="B335" s="8"/>
    </row>
    <row r="336" spans="2:2" x14ac:dyDescent="0.2">
      <c r="B336" s="8"/>
    </row>
    <row r="337" spans="2:2" x14ac:dyDescent="0.2">
      <c r="B337" s="8"/>
    </row>
    <row r="338" spans="2:2" x14ac:dyDescent="0.2">
      <c r="B338" s="8"/>
    </row>
    <row r="339" spans="2:2" x14ac:dyDescent="0.2">
      <c r="B339" s="8"/>
    </row>
    <row r="340" spans="2:2" x14ac:dyDescent="0.2">
      <c r="B340" s="8"/>
    </row>
    <row r="341" spans="2:2" x14ac:dyDescent="0.2">
      <c r="B341" s="8"/>
    </row>
    <row r="342" spans="2:2" x14ac:dyDescent="0.2">
      <c r="B342" s="8"/>
    </row>
    <row r="343" spans="2:2" x14ac:dyDescent="0.2">
      <c r="B343" s="8"/>
    </row>
    <row r="344" spans="2:2" x14ac:dyDescent="0.2">
      <c r="B344" s="8"/>
    </row>
    <row r="345" spans="2:2" x14ac:dyDescent="0.2">
      <c r="B345" s="8"/>
    </row>
    <row r="346" spans="2:2" x14ac:dyDescent="0.2">
      <c r="B346" s="8"/>
    </row>
    <row r="347" spans="2:2" x14ac:dyDescent="0.2">
      <c r="B347" s="8"/>
    </row>
    <row r="348" spans="2:2" x14ac:dyDescent="0.2">
      <c r="B348" s="8"/>
    </row>
    <row r="349" spans="2:2" x14ac:dyDescent="0.2">
      <c r="B349" s="8"/>
    </row>
    <row r="350" spans="2:2" x14ac:dyDescent="0.2">
      <c r="B350" s="8"/>
    </row>
    <row r="351" spans="2:2" x14ac:dyDescent="0.2">
      <c r="B351" s="8"/>
    </row>
    <row r="352" spans="2:2" x14ac:dyDescent="0.2">
      <c r="B352" s="8"/>
    </row>
    <row r="353" spans="2:2" x14ac:dyDescent="0.2">
      <c r="B353" s="8"/>
    </row>
    <row r="354" spans="2:2" x14ac:dyDescent="0.2">
      <c r="B354" s="8"/>
    </row>
    <row r="355" spans="2:2" x14ac:dyDescent="0.2">
      <c r="B355" s="8"/>
    </row>
    <row r="356" spans="2:2" x14ac:dyDescent="0.2">
      <c r="B356" s="8"/>
    </row>
    <row r="357" spans="2:2" x14ac:dyDescent="0.2">
      <c r="B357" s="8"/>
    </row>
    <row r="358" spans="2:2" x14ac:dyDescent="0.2">
      <c r="B358" s="8"/>
    </row>
    <row r="359" spans="2:2" x14ac:dyDescent="0.2">
      <c r="B359" s="8"/>
    </row>
    <row r="360" spans="2:2" x14ac:dyDescent="0.2">
      <c r="B360" s="8"/>
    </row>
    <row r="361" spans="2:2" x14ac:dyDescent="0.2">
      <c r="B361" s="8"/>
    </row>
    <row r="362" spans="2:2" x14ac:dyDescent="0.2">
      <c r="B362" s="8"/>
    </row>
    <row r="363" spans="2:2" x14ac:dyDescent="0.2">
      <c r="B363" s="8"/>
    </row>
    <row r="364" spans="2:2" x14ac:dyDescent="0.2">
      <c r="B364" s="8"/>
    </row>
    <row r="365" spans="2:2" x14ac:dyDescent="0.2">
      <c r="B365" s="8"/>
    </row>
    <row r="366" spans="2:2" x14ac:dyDescent="0.2">
      <c r="B366" s="8"/>
    </row>
    <row r="367" spans="2:2" x14ac:dyDescent="0.2">
      <c r="B367" s="8"/>
    </row>
    <row r="368" spans="2:2" x14ac:dyDescent="0.2">
      <c r="B368" s="8"/>
    </row>
    <row r="369" spans="2:2" x14ac:dyDescent="0.2">
      <c r="B369" s="8"/>
    </row>
    <row r="370" spans="2:2" x14ac:dyDescent="0.2">
      <c r="B370" s="8"/>
    </row>
    <row r="371" spans="2:2" x14ac:dyDescent="0.2">
      <c r="B371" s="8"/>
    </row>
    <row r="372" spans="2:2" x14ac:dyDescent="0.2">
      <c r="B372" s="8"/>
    </row>
    <row r="373" spans="2:2" x14ac:dyDescent="0.2">
      <c r="B373" s="8"/>
    </row>
    <row r="374" spans="2:2" x14ac:dyDescent="0.2">
      <c r="B374" s="8"/>
    </row>
    <row r="375" spans="2:2" x14ac:dyDescent="0.2">
      <c r="B375" s="8"/>
    </row>
    <row r="376" spans="2:2" x14ac:dyDescent="0.2">
      <c r="B376" s="8"/>
    </row>
    <row r="377" spans="2:2" x14ac:dyDescent="0.2">
      <c r="B377" s="8"/>
    </row>
    <row r="378" spans="2:2" x14ac:dyDescent="0.2">
      <c r="B378" s="8"/>
    </row>
    <row r="379" spans="2:2" x14ac:dyDescent="0.2">
      <c r="B379" s="8"/>
    </row>
    <row r="380" spans="2:2" x14ac:dyDescent="0.2">
      <c r="B380" s="8"/>
    </row>
    <row r="381" spans="2:2" x14ac:dyDescent="0.2">
      <c r="B381" s="8"/>
    </row>
    <row r="382" spans="2:2" x14ac:dyDescent="0.2">
      <c r="B382" s="8"/>
    </row>
    <row r="383" spans="2:2" x14ac:dyDescent="0.2">
      <c r="B383" s="8"/>
    </row>
    <row r="384" spans="2:2" x14ac:dyDescent="0.2">
      <c r="B384" s="8"/>
    </row>
    <row r="385" spans="2:2" x14ac:dyDescent="0.2">
      <c r="B385" s="8"/>
    </row>
    <row r="386" spans="2:2" x14ac:dyDescent="0.2">
      <c r="B386" s="8"/>
    </row>
    <row r="387" spans="2:2" x14ac:dyDescent="0.2">
      <c r="B387" s="8"/>
    </row>
    <row r="388" spans="2:2" x14ac:dyDescent="0.2">
      <c r="B388" s="8"/>
    </row>
    <row r="389" spans="2:2" x14ac:dyDescent="0.2">
      <c r="B389" s="8"/>
    </row>
    <row r="390" spans="2:2" x14ac:dyDescent="0.2">
      <c r="B390" s="8"/>
    </row>
    <row r="391" spans="2:2" x14ac:dyDescent="0.2">
      <c r="B391" s="8"/>
    </row>
    <row r="392" spans="2:2" x14ac:dyDescent="0.2">
      <c r="B392" s="8"/>
    </row>
    <row r="393" spans="2:2" x14ac:dyDescent="0.2">
      <c r="B393" s="8"/>
    </row>
    <row r="394" spans="2:2" x14ac:dyDescent="0.2">
      <c r="B394" s="8"/>
    </row>
    <row r="395" spans="2:2" x14ac:dyDescent="0.2">
      <c r="B395" s="8"/>
    </row>
    <row r="396" spans="2:2" x14ac:dyDescent="0.2">
      <c r="B396" s="8"/>
    </row>
    <row r="397" spans="2:2" x14ac:dyDescent="0.2">
      <c r="B397" s="8"/>
    </row>
    <row r="398" spans="2:2" x14ac:dyDescent="0.2">
      <c r="B398" s="8"/>
    </row>
    <row r="399" spans="2:2" x14ac:dyDescent="0.2">
      <c r="B399" s="8"/>
    </row>
    <row r="400" spans="2:2" x14ac:dyDescent="0.2">
      <c r="B400" s="8"/>
    </row>
    <row r="401" spans="2:2" x14ac:dyDescent="0.2">
      <c r="B401" s="8"/>
    </row>
    <row r="402" spans="2:2" x14ac:dyDescent="0.2">
      <c r="B402" s="8"/>
    </row>
    <row r="403" spans="2:2" x14ac:dyDescent="0.2">
      <c r="B403" s="8"/>
    </row>
    <row r="404" spans="2:2" x14ac:dyDescent="0.2">
      <c r="B404" s="8"/>
    </row>
    <row r="405" spans="2:2" x14ac:dyDescent="0.2">
      <c r="B405" s="8"/>
    </row>
    <row r="406" spans="2:2" x14ac:dyDescent="0.2">
      <c r="B406" s="8"/>
    </row>
    <row r="407" spans="2:2" x14ac:dyDescent="0.2">
      <c r="B407" s="8"/>
    </row>
    <row r="408" spans="2:2" x14ac:dyDescent="0.2">
      <c r="B408" s="8"/>
    </row>
    <row r="409" spans="2:2" x14ac:dyDescent="0.2">
      <c r="B409" s="8"/>
    </row>
    <row r="410" spans="2:2" x14ac:dyDescent="0.2">
      <c r="B410" s="8"/>
    </row>
    <row r="411" spans="2:2" x14ac:dyDescent="0.2">
      <c r="B411" s="8"/>
    </row>
    <row r="412" spans="2:2" x14ac:dyDescent="0.2">
      <c r="B412" s="8"/>
    </row>
    <row r="413" spans="2:2" x14ac:dyDescent="0.2">
      <c r="B413" s="8"/>
    </row>
    <row r="414" spans="2:2" x14ac:dyDescent="0.2">
      <c r="B414" s="8"/>
    </row>
    <row r="415" spans="2:2" x14ac:dyDescent="0.2">
      <c r="B415" s="8"/>
    </row>
    <row r="416" spans="2:2" x14ac:dyDescent="0.2">
      <c r="B416" s="8"/>
    </row>
    <row r="417" spans="2:2" x14ac:dyDescent="0.2">
      <c r="B417" s="8"/>
    </row>
    <row r="418" spans="2:2" x14ac:dyDescent="0.2">
      <c r="B418" s="8"/>
    </row>
    <row r="419" spans="2:2" x14ac:dyDescent="0.2">
      <c r="B419" s="8"/>
    </row>
    <row r="420" spans="2:2" x14ac:dyDescent="0.2">
      <c r="B420" s="8"/>
    </row>
    <row r="421" spans="2:2" x14ac:dyDescent="0.2">
      <c r="B421" s="8"/>
    </row>
    <row r="422" spans="2:2" x14ac:dyDescent="0.2">
      <c r="B422" s="8"/>
    </row>
    <row r="423" spans="2:2" x14ac:dyDescent="0.2">
      <c r="B423" s="8"/>
    </row>
    <row r="424" spans="2:2" x14ac:dyDescent="0.2">
      <c r="B424" s="8"/>
    </row>
    <row r="425" spans="2:2" x14ac:dyDescent="0.2">
      <c r="B425" s="8"/>
    </row>
    <row r="426" spans="2:2" x14ac:dyDescent="0.2">
      <c r="B426" s="8"/>
    </row>
    <row r="427" spans="2:2" x14ac:dyDescent="0.2">
      <c r="B427" s="8"/>
    </row>
    <row r="428" spans="2:2" x14ac:dyDescent="0.2">
      <c r="B428" s="8"/>
    </row>
    <row r="429" spans="2:2" x14ac:dyDescent="0.2">
      <c r="B429" s="8"/>
    </row>
    <row r="430" spans="2:2" x14ac:dyDescent="0.2">
      <c r="B430" s="8"/>
    </row>
    <row r="431" spans="2:2" x14ac:dyDescent="0.2">
      <c r="B431" s="8"/>
    </row>
    <row r="432" spans="2:2" x14ac:dyDescent="0.2">
      <c r="B432" s="8"/>
    </row>
    <row r="433" spans="2:2" x14ac:dyDescent="0.2">
      <c r="B433" s="8"/>
    </row>
    <row r="434" spans="2:2" x14ac:dyDescent="0.2">
      <c r="B434" s="8"/>
    </row>
    <row r="435" spans="2:2" x14ac:dyDescent="0.2">
      <c r="B435" s="8"/>
    </row>
    <row r="436" spans="2:2" x14ac:dyDescent="0.2">
      <c r="B436" s="8"/>
    </row>
    <row r="437" spans="2:2" x14ac:dyDescent="0.2">
      <c r="B437" s="8"/>
    </row>
    <row r="438" spans="2:2" x14ac:dyDescent="0.2">
      <c r="B438" s="8"/>
    </row>
    <row r="439" spans="2:2" x14ac:dyDescent="0.2">
      <c r="B439" s="8"/>
    </row>
    <row r="440" spans="2:2" x14ac:dyDescent="0.2">
      <c r="B440" s="8"/>
    </row>
    <row r="441" spans="2:2" x14ac:dyDescent="0.2">
      <c r="B441" s="8"/>
    </row>
    <row r="442" spans="2:2" x14ac:dyDescent="0.2">
      <c r="B442" s="8"/>
    </row>
    <row r="443" spans="2:2" x14ac:dyDescent="0.2">
      <c r="B443" s="8"/>
    </row>
    <row r="444" spans="2:2" x14ac:dyDescent="0.2">
      <c r="B444" s="8"/>
    </row>
    <row r="445" spans="2:2" x14ac:dyDescent="0.2">
      <c r="B445" s="8"/>
    </row>
    <row r="446" spans="2:2" x14ac:dyDescent="0.2">
      <c r="B446" s="8"/>
    </row>
    <row r="447" spans="2:2" x14ac:dyDescent="0.2">
      <c r="B447" s="8"/>
    </row>
    <row r="448" spans="2:2" x14ac:dyDescent="0.2">
      <c r="B448" s="8"/>
    </row>
    <row r="449" spans="2:2" x14ac:dyDescent="0.2">
      <c r="B449" s="8"/>
    </row>
    <row r="450" spans="2:2" x14ac:dyDescent="0.2">
      <c r="B450" s="8"/>
    </row>
    <row r="451" spans="2:2" x14ac:dyDescent="0.2">
      <c r="B451" s="8"/>
    </row>
    <row r="452" spans="2:2" x14ac:dyDescent="0.2">
      <c r="B452" s="8"/>
    </row>
    <row r="453" spans="2:2" x14ac:dyDescent="0.2">
      <c r="B453" s="8"/>
    </row>
    <row r="454" spans="2:2" x14ac:dyDescent="0.2">
      <c r="B454" s="8"/>
    </row>
    <row r="455" spans="2:2" x14ac:dyDescent="0.2">
      <c r="B455" s="8"/>
    </row>
    <row r="456" spans="2:2" x14ac:dyDescent="0.2">
      <c r="B456" s="8"/>
    </row>
    <row r="457" spans="2:2" x14ac:dyDescent="0.2">
      <c r="B457" s="8"/>
    </row>
    <row r="458" spans="2:2" x14ac:dyDescent="0.2">
      <c r="B458" s="8"/>
    </row>
    <row r="459" spans="2:2" x14ac:dyDescent="0.2">
      <c r="B459" s="8"/>
    </row>
    <row r="460" spans="2:2" x14ac:dyDescent="0.2">
      <c r="B460" s="8"/>
    </row>
    <row r="461" spans="2:2" x14ac:dyDescent="0.2">
      <c r="B461" s="8"/>
    </row>
    <row r="462" spans="2:2" x14ac:dyDescent="0.2">
      <c r="B462" s="8"/>
    </row>
    <row r="463" spans="2:2" x14ac:dyDescent="0.2">
      <c r="B463" s="8"/>
    </row>
    <row r="464" spans="2:2" x14ac:dyDescent="0.2">
      <c r="B464" s="8"/>
    </row>
    <row r="465" spans="2:2" x14ac:dyDescent="0.2">
      <c r="B465" s="8"/>
    </row>
    <row r="466" spans="2:2" x14ac:dyDescent="0.2">
      <c r="B466" s="8"/>
    </row>
    <row r="467" spans="2:2" x14ac:dyDescent="0.2">
      <c r="B467" s="8"/>
    </row>
    <row r="468" spans="2:2" x14ac:dyDescent="0.2">
      <c r="B468" s="8"/>
    </row>
    <row r="469" spans="2:2" x14ac:dyDescent="0.2">
      <c r="B469" s="8"/>
    </row>
    <row r="470" spans="2:2" x14ac:dyDescent="0.2">
      <c r="B470" s="8"/>
    </row>
    <row r="471" spans="2:2" x14ac:dyDescent="0.2">
      <c r="B471" s="8"/>
    </row>
    <row r="472" spans="2:2" x14ac:dyDescent="0.2">
      <c r="B472" s="8"/>
    </row>
    <row r="473" spans="2:2" x14ac:dyDescent="0.2">
      <c r="B473" s="8"/>
    </row>
    <row r="474" spans="2:2" x14ac:dyDescent="0.2">
      <c r="B474" s="8"/>
    </row>
    <row r="475" spans="2:2" x14ac:dyDescent="0.2">
      <c r="B475" s="8"/>
    </row>
    <row r="476" spans="2:2" x14ac:dyDescent="0.2">
      <c r="B476" s="8"/>
    </row>
    <row r="477" spans="2:2" x14ac:dyDescent="0.2">
      <c r="B477" s="8"/>
    </row>
    <row r="478" spans="2:2" x14ac:dyDescent="0.2">
      <c r="B478" s="8"/>
    </row>
    <row r="479" spans="2:2" x14ac:dyDescent="0.2">
      <c r="B479" s="8"/>
    </row>
    <row r="480" spans="2:2" x14ac:dyDescent="0.2">
      <c r="B480" s="8"/>
    </row>
    <row r="481" spans="2:2" x14ac:dyDescent="0.2">
      <c r="B481" s="8"/>
    </row>
    <row r="482" spans="2:2" x14ac:dyDescent="0.2">
      <c r="B482" s="8"/>
    </row>
    <row r="483" spans="2:2" x14ac:dyDescent="0.2">
      <c r="B483" s="8"/>
    </row>
    <row r="484" spans="2:2" x14ac:dyDescent="0.2">
      <c r="B484" s="8"/>
    </row>
    <row r="485" spans="2:2" x14ac:dyDescent="0.2">
      <c r="B485" s="8"/>
    </row>
    <row r="486" spans="2:2" x14ac:dyDescent="0.2">
      <c r="B486" s="8"/>
    </row>
    <row r="487" spans="2:2" x14ac:dyDescent="0.2">
      <c r="B487" s="8"/>
    </row>
    <row r="488" spans="2:2" x14ac:dyDescent="0.2">
      <c r="B488" s="8"/>
    </row>
    <row r="489" spans="2:2" x14ac:dyDescent="0.2">
      <c r="B489" s="8"/>
    </row>
    <row r="490" spans="2:2" x14ac:dyDescent="0.2">
      <c r="B490" s="8"/>
    </row>
    <row r="491" spans="2:2" x14ac:dyDescent="0.2">
      <c r="B491" s="8"/>
    </row>
    <row r="492" spans="2:2" x14ac:dyDescent="0.2">
      <c r="B492" s="8"/>
    </row>
    <row r="493" spans="2:2" x14ac:dyDescent="0.2">
      <c r="B493" s="8"/>
    </row>
    <row r="494" spans="2:2" x14ac:dyDescent="0.2">
      <c r="B494" s="8"/>
    </row>
    <row r="495" spans="2:2" x14ac:dyDescent="0.2">
      <c r="B495" s="8"/>
    </row>
    <row r="496" spans="2:2" x14ac:dyDescent="0.2">
      <c r="B496" s="8"/>
    </row>
    <row r="497" spans="2:2" x14ac:dyDescent="0.2">
      <c r="B497" s="8"/>
    </row>
    <row r="498" spans="2:2" x14ac:dyDescent="0.2">
      <c r="B498" s="8"/>
    </row>
    <row r="499" spans="2:2" x14ac:dyDescent="0.2">
      <c r="B499" s="8"/>
    </row>
    <row r="500" spans="2:2" x14ac:dyDescent="0.2">
      <c r="B500" s="8"/>
    </row>
    <row r="501" spans="2:2" x14ac:dyDescent="0.2">
      <c r="B501" s="8"/>
    </row>
    <row r="502" spans="2:2" x14ac:dyDescent="0.2">
      <c r="B502" s="8"/>
    </row>
    <row r="503" spans="2:2" x14ac:dyDescent="0.2">
      <c r="B503" s="8"/>
    </row>
    <row r="504" spans="2:2" x14ac:dyDescent="0.2">
      <c r="B504" s="8"/>
    </row>
    <row r="505" spans="2:2" x14ac:dyDescent="0.2">
      <c r="B505" s="8"/>
    </row>
    <row r="506" spans="2:2" x14ac:dyDescent="0.2">
      <c r="B506" s="8"/>
    </row>
    <row r="507" spans="2:2" x14ac:dyDescent="0.2">
      <c r="B507" s="8"/>
    </row>
    <row r="508" spans="2:2" x14ac:dyDescent="0.2">
      <c r="B508" s="8"/>
    </row>
    <row r="509" spans="2:2" x14ac:dyDescent="0.2">
      <c r="B509" s="8"/>
    </row>
    <row r="510" spans="2:2" x14ac:dyDescent="0.2">
      <c r="B510" s="8"/>
    </row>
    <row r="511" spans="2:2" x14ac:dyDescent="0.2">
      <c r="B511" s="8"/>
    </row>
    <row r="512" spans="2:2" x14ac:dyDescent="0.2">
      <c r="B512" s="8"/>
    </row>
    <row r="513" spans="2:2" x14ac:dyDescent="0.2">
      <c r="B513" s="8"/>
    </row>
    <row r="514" spans="2:2" x14ac:dyDescent="0.2">
      <c r="B514" s="8"/>
    </row>
    <row r="515" spans="2:2" x14ac:dyDescent="0.2">
      <c r="B515" s="8"/>
    </row>
    <row r="516" spans="2:2" x14ac:dyDescent="0.2">
      <c r="B516" s="8"/>
    </row>
    <row r="517" spans="2:2" x14ac:dyDescent="0.2">
      <c r="B517" s="8"/>
    </row>
    <row r="518" spans="2:2" x14ac:dyDescent="0.2">
      <c r="B518" s="8"/>
    </row>
    <row r="519" spans="2:2" x14ac:dyDescent="0.2">
      <c r="B519" s="8"/>
    </row>
    <row r="520" spans="2:2" x14ac:dyDescent="0.2">
      <c r="B520" s="8"/>
    </row>
    <row r="521" spans="2:2" x14ac:dyDescent="0.2">
      <c r="B521" s="8"/>
    </row>
    <row r="522" spans="2:2" x14ac:dyDescent="0.2">
      <c r="B522" s="8"/>
    </row>
    <row r="523" spans="2:2" x14ac:dyDescent="0.2">
      <c r="B523" s="8"/>
    </row>
    <row r="524" spans="2:2" x14ac:dyDescent="0.2">
      <c r="B524" s="8"/>
    </row>
    <row r="525" spans="2:2" x14ac:dyDescent="0.2">
      <c r="B525" s="8"/>
    </row>
    <row r="526" spans="2:2" x14ac:dyDescent="0.2">
      <c r="B526" s="8"/>
    </row>
    <row r="527" spans="2:2" x14ac:dyDescent="0.2">
      <c r="B527" s="8"/>
    </row>
    <row r="528" spans="2:2" x14ac:dyDescent="0.2">
      <c r="B528" s="8"/>
    </row>
    <row r="529" spans="2:2" x14ac:dyDescent="0.2">
      <c r="B529" s="8"/>
    </row>
    <row r="530" spans="2:2" x14ac:dyDescent="0.2">
      <c r="B530" s="8"/>
    </row>
    <row r="531" spans="2:2" x14ac:dyDescent="0.2">
      <c r="B531" s="8"/>
    </row>
    <row r="532" spans="2:2" x14ac:dyDescent="0.2">
      <c r="B532" s="8"/>
    </row>
    <row r="533" spans="2:2" x14ac:dyDescent="0.2">
      <c r="B533" s="8"/>
    </row>
    <row r="534" spans="2:2" x14ac:dyDescent="0.2">
      <c r="B534" s="8"/>
    </row>
    <row r="535" spans="2:2" x14ac:dyDescent="0.2">
      <c r="B535" s="8"/>
    </row>
    <row r="536" spans="2:2" x14ac:dyDescent="0.2">
      <c r="B536" s="8"/>
    </row>
    <row r="537" spans="2:2" x14ac:dyDescent="0.2">
      <c r="B537" s="8"/>
    </row>
    <row r="538" spans="2:2" x14ac:dyDescent="0.2">
      <c r="B538" s="8"/>
    </row>
    <row r="539" spans="2:2" x14ac:dyDescent="0.2">
      <c r="B539" s="8"/>
    </row>
    <row r="540" spans="2:2" x14ac:dyDescent="0.2">
      <c r="B540" s="8"/>
    </row>
    <row r="541" spans="2:2" x14ac:dyDescent="0.2">
      <c r="B541" s="8"/>
    </row>
    <row r="542" spans="2:2" x14ac:dyDescent="0.2">
      <c r="B542" s="8"/>
    </row>
    <row r="543" spans="2:2" x14ac:dyDescent="0.2">
      <c r="B543" s="8"/>
    </row>
    <row r="544" spans="2:2" x14ac:dyDescent="0.2">
      <c r="B544" s="8"/>
    </row>
    <row r="545" spans="2:2" x14ac:dyDescent="0.2">
      <c r="B545" s="8"/>
    </row>
    <row r="546" spans="2:2" x14ac:dyDescent="0.2">
      <c r="B546" s="8"/>
    </row>
    <row r="547" spans="2:2" x14ac:dyDescent="0.2">
      <c r="B547" s="8"/>
    </row>
    <row r="548" spans="2:2" x14ac:dyDescent="0.2">
      <c r="B548" s="8"/>
    </row>
    <row r="549" spans="2:2" x14ac:dyDescent="0.2">
      <c r="B549" s="8"/>
    </row>
    <row r="550" spans="2:2" x14ac:dyDescent="0.2">
      <c r="B550" s="8"/>
    </row>
    <row r="551" spans="2:2" x14ac:dyDescent="0.2">
      <c r="B551" s="8"/>
    </row>
    <row r="552" spans="2:2" x14ac:dyDescent="0.2">
      <c r="B552" s="8"/>
    </row>
    <row r="553" spans="2:2" x14ac:dyDescent="0.2">
      <c r="B553" s="8"/>
    </row>
    <row r="554" spans="2:2" x14ac:dyDescent="0.2">
      <c r="B554" s="8"/>
    </row>
    <row r="555" spans="2:2" x14ac:dyDescent="0.2">
      <c r="B555" s="8"/>
    </row>
    <row r="556" spans="2:2" x14ac:dyDescent="0.2">
      <c r="B556" s="8"/>
    </row>
    <row r="557" spans="2:2" x14ac:dyDescent="0.2">
      <c r="B557" s="8"/>
    </row>
    <row r="558" spans="2:2" x14ac:dyDescent="0.2">
      <c r="B558" s="8"/>
    </row>
    <row r="559" spans="2:2" x14ac:dyDescent="0.2">
      <c r="B559" s="8"/>
    </row>
    <row r="560" spans="2:2" x14ac:dyDescent="0.2">
      <c r="B560" s="8"/>
    </row>
    <row r="561" spans="2:2" x14ac:dyDescent="0.2">
      <c r="B561" s="8"/>
    </row>
    <row r="562" spans="2:2" x14ac:dyDescent="0.2">
      <c r="B562" s="8"/>
    </row>
    <row r="563" spans="2:2" x14ac:dyDescent="0.2">
      <c r="B563" s="8"/>
    </row>
    <row r="564" spans="2:2" x14ac:dyDescent="0.2">
      <c r="B564" s="8"/>
    </row>
    <row r="565" spans="2:2" x14ac:dyDescent="0.2">
      <c r="B565" s="8"/>
    </row>
    <row r="566" spans="2:2" x14ac:dyDescent="0.2">
      <c r="B566" s="8"/>
    </row>
    <row r="567" spans="2:2" x14ac:dyDescent="0.2">
      <c r="B567" s="8"/>
    </row>
    <row r="568" spans="2:2" x14ac:dyDescent="0.2">
      <c r="B568" s="8"/>
    </row>
    <row r="569" spans="2:2" x14ac:dyDescent="0.2">
      <c r="B569" s="8"/>
    </row>
    <row r="570" spans="2:2" x14ac:dyDescent="0.2">
      <c r="B570" s="8"/>
    </row>
    <row r="571" spans="2:2" x14ac:dyDescent="0.2">
      <c r="B571" s="8"/>
    </row>
    <row r="572" spans="2:2" x14ac:dyDescent="0.2">
      <c r="B572" s="8"/>
    </row>
    <row r="573" spans="2:2" x14ac:dyDescent="0.2">
      <c r="B573" s="8"/>
    </row>
    <row r="574" spans="2:2" x14ac:dyDescent="0.2">
      <c r="B574" s="8"/>
    </row>
    <row r="575" spans="2:2" x14ac:dyDescent="0.2">
      <c r="B575" s="8"/>
    </row>
    <row r="576" spans="2:2" x14ac:dyDescent="0.2">
      <c r="B576" s="8"/>
    </row>
    <row r="577" spans="2:2" x14ac:dyDescent="0.2">
      <c r="B577" s="8"/>
    </row>
    <row r="578" spans="2:2" x14ac:dyDescent="0.2">
      <c r="B578" s="8"/>
    </row>
    <row r="579" spans="2:2" x14ac:dyDescent="0.2">
      <c r="B579" s="8"/>
    </row>
    <row r="580" spans="2:2" x14ac:dyDescent="0.2">
      <c r="B580" s="8"/>
    </row>
    <row r="581" spans="2:2" x14ac:dyDescent="0.2">
      <c r="B581" s="8"/>
    </row>
    <row r="582" spans="2:2" x14ac:dyDescent="0.2">
      <c r="B582" s="8"/>
    </row>
    <row r="583" spans="2:2" x14ac:dyDescent="0.2">
      <c r="B583" s="8"/>
    </row>
    <row r="584" spans="2:2" x14ac:dyDescent="0.2">
      <c r="B584" s="8"/>
    </row>
    <row r="585" spans="2:2" x14ac:dyDescent="0.2">
      <c r="B585" s="8"/>
    </row>
    <row r="586" spans="2:2" x14ac:dyDescent="0.2">
      <c r="B586" s="8"/>
    </row>
    <row r="587" spans="2:2" x14ac:dyDescent="0.2">
      <c r="B587" s="8"/>
    </row>
    <row r="588" spans="2:2" x14ac:dyDescent="0.2">
      <c r="B588" s="8"/>
    </row>
    <row r="589" spans="2:2" x14ac:dyDescent="0.2">
      <c r="B589" s="8"/>
    </row>
    <row r="590" spans="2:2" x14ac:dyDescent="0.2">
      <c r="B590" s="8"/>
    </row>
    <row r="591" spans="2:2" x14ac:dyDescent="0.2">
      <c r="B591" s="8"/>
    </row>
    <row r="592" spans="2:2" x14ac:dyDescent="0.2">
      <c r="B592" s="8"/>
    </row>
    <row r="593" spans="2:2" x14ac:dyDescent="0.2">
      <c r="B593" s="8"/>
    </row>
    <row r="594" spans="2:2" x14ac:dyDescent="0.2">
      <c r="B594" s="8"/>
    </row>
    <row r="595" spans="2:2" x14ac:dyDescent="0.2">
      <c r="B595" s="8"/>
    </row>
    <row r="596" spans="2:2" x14ac:dyDescent="0.2">
      <c r="B596" s="8"/>
    </row>
    <row r="597" spans="2:2" x14ac:dyDescent="0.2">
      <c r="B597" s="8"/>
    </row>
    <row r="598" spans="2:2" x14ac:dyDescent="0.2">
      <c r="B598" s="8"/>
    </row>
    <row r="599" spans="2:2" x14ac:dyDescent="0.2">
      <c r="B599" s="8"/>
    </row>
    <row r="600" spans="2:2" x14ac:dyDescent="0.2">
      <c r="B600" s="8"/>
    </row>
    <row r="601" spans="2:2" x14ac:dyDescent="0.2">
      <c r="B601" s="8"/>
    </row>
    <row r="602" spans="2:2" x14ac:dyDescent="0.2">
      <c r="B602" s="8"/>
    </row>
    <row r="603" spans="2:2" x14ac:dyDescent="0.2">
      <c r="B603" s="8"/>
    </row>
    <row r="604" spans="2:2" x14ac:dyDescent="0.2">
      <c r="B604" s="8"/>
    </row>
    <row r="605" spans="2:2" x14ac:dyDescent="0.2">
      <c r="B605" s="8"/>
    </row>
    <row r="606" spans="2:2" x14ac:dyDescent="0.2">
      <c r="B606" s="8"/>
    </row>
    <row r="607" spans="2:2" x14ac:dyDescent="0.2">
      <c r="B607" s="8"/>
    </row>
    <row r="608" spans="2:2" x14ac:dyDescent="0.2">
      <c r="B608" s="8"/>
    </row>
    <row r="609" spans="2:2" x14ac:dyDescent="0.2">
      <c r="B609" s="8"/>
    </row>
    <row r="610" spans="2:2" x14ac:dyDescent="0.2">
      <c r="B610" s="8"/>
    </row>
    <row r="611" spans="2:2" x14ac:dyDescent="0.2">
      <c r="B611" s="8"/>
    </row>
    <row r="612" spans="2:2" x14ac:dyDescent="0.2">
      <c r="B612" s="8"/>
    </row>
    <row r="613" spans="2:2" x14ac:dyDescent="0.2">
      <c r="B613" s="8"/>
    </row>
    <row r="614" spans="2:2" x14ac:dyDescent="0.2">
      <c r="B614" s="8"/>
    </row>
    <row r="615" spans="2:2" x14ac:dyDescent="0.2">
      <c r="B615" s="8"/>
    </row>
    <row r="616" spans="2:2" x14ac:dyDescent="0.2">
      <c r="B616" s="8"/>
    </row>
    <row r="617" spans="2:2" x14ac:dyDescent="0.2">
      <c r="B617" s="8"/>
    </row>
    <row r="618" spans="2:2" x14ac:dyDescent="0.2">
      <c r="B618" s="8"/>
    </row>
    <row r="619" spans="2:2" x14ac:dyDescent="0.2">
      <c r="B619" s="8"/>
    </row>
    <row r="620" spans="2:2" x14ac:dyDescent="0.2">
      <c r="B620" s="8"/>
    </row>
    <row r="621" spans="2:2" x14ac:dyDescent="0.2">
      <c r="B621" s="8"/>
    </row>
    <row r="622" spans="2:2" x14ac:dyDescent="0.2">
      <c r="B622" s="8"/>
    </row>
    <row r="623" spans="2:2" x14ac:dyDescent="0.2">
      <c r="B623" s="8"/>
    </row>
    <row r="624" spans="2:2" x14ac:dyDescent="0.2">
      <c r="B624" s="8"/>
    </row>
    <row r="625" spans="2:2" x14ac:dyDescent="0.2">
      <c r="B625" s="8"/>
    </row>
    <row r="626" spans="2:2" x14ac:dyDescent="0.2">
      <c r="B626" s="8"/>
    </row>
    <row r="627" spans="2:2" x14ac:dyDescent="0.2">
      <c r="B627" s="8"/>
    </row>
    <row r="628" spans="2:2" x14ac:dyDescent="0.2">
      <c r="B628" s="8"/>
    </row>
    <row r="629" spans="2:2" x14ac:dyDescent="0.2">
      <c r="B629" s="8"/>
    </row>
    <row r="630" spans="2:2" x14ac:dyDescent="0.2">
      <c r="B630" s="8"/>
    </row>
    <row r="631" spans="2:2" x14ac:dyDescent="0.2">
      <c r="B631" s="8"/>
    </row>
    <row r="632" spans="2:2" x14ac:dyDescent="0.2">
      <c r="B632" s="8"/>
    </row>
    <row r="633" spans="2:2" x14ac:dyDescent="0.2">
      <c r="B633" s="8"/>
    </row>
    <row r="634" spans="2:2" x14ac:dyDescent="0.2">
      <c r="B634" s="8"/>
    </row>
    <row r="635" spans="2:2" x14ac:dyDescent="0.2">
      <c r="B635" s="8"/>
    </row>
    <row r="636" spans="2:2" x14ac:dyDescent="0.2">
      <c r="B636" s="8"/>
    </row>
    <row r="637" spans="2:2" x14ac:dyDescent="0.2">
      <c r="B637" s="8"/>
    </row>
    <row r="638" spans="2:2" x14ac:dyDescent="0.2">
      <c r="B638" s="8"/>
    </row>
    <row r="639" spans="2:2" x14ac:dyDescent="0.2">
      <c r="B639" s="8"/>
    </row>
    <row r="640" spans="2:2" x14ac:dyDescent="0.2">
      <c r="B640" s="8"/>
    </row>
    <row r="641" spans="2:2" x14ac:dyDescent="0.2">
      <c r="B641" s="8"/>
    </row>
    <row r="642" spans="2:2" x14ac:dyDescent="0.2">
      <c r="B642" s="8"/>
    </row>
    <row r="643" spans="2:2" x14ac:dyDescent="0.2">
      <c r="B643" s="8"/>
    </row>
    <row r="644" spans="2:2" x14ac:dyDescent="0.2">
      <c r="B644" s="8"/>
    </row>
    <row r="645" spans="2:2" x14ac:dyDescent="0.2">
      <c r="B645" s="8"/>
    </row>
    <row r="646" spans="2:2" x14ac:dyDescent="0.2">
      <c r="B646" s="8"/>
    </row>
    <row r="647" spans="2:2" x14ac:dyDescent="0.2">
      <c r="B647" s="8"/>
    </row>
    <row r="648" spans="2:2" x14ac:dyDescent="0.2">
      <c r="B648" s="8"/>
    </row>
    <row r="649" spans="2:2" x14ac:dyDescent="0.2">
      <c r="B649" s="8"/>
    </row>
    <row r="650" spans="2:2" x14ac:dyDescent="0.2">
      <c r="B650" s="8"/>
    </row>
    <row r="651" spans="2:2" x14ac:dyDescent="0.2">
      <c r="B651" s="8"/>
    </row>
    <row r="652" spans="2:2" x14ac:dyDescent="0.2">
      <c r="B652" s="8"/>
    </row>
  </sheetData>
  <phoneticPr fontId="0" type="noConversion"/>
  <printOptions horizontalCentered="1" verticalCentered="1"/>
  <pageMargins left="0.39370078740157483" right="0.39370078740157483" top="0.39370078740157483" bottom="0.39370078740157483" header="0" footer="0"/>
  <pageSetup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70307</vt:lpstr>
      <vt:lpstr>'70307'!Área_de_impresión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PVALENCIA</dc:creator>
  <cp:lastModifiedBy>Max A. Bairon Beltran</cp:lastModifiedBy>
  <cp:lastPrinted>2009-03-19T21:35:11Z</cp:lastPrinted>
  <dcterms:created xsi:type="dcterms:W3CDTF">2004-05-14T14:32:43Z</dcterms:created>
  <dcterms:modified xsi:type="dcterms:W3CDTF">2021-08-17T17:26:09Z</dcterms:modified>
</cp:coreProperties>
</file>