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11D58959-DA44-4D3D-A49E-1BD899667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10" sheetId="1" r:id="rId1"/>
  </sheets>
  <calcPr calcId="191029"/>
</workbook>
</file>

<file path=xl/calcChain.xml><?xml version="1.0" encoding="utf-8"?>
<calcChain xmlns="http://schemas.openxmlformats.org/spreadsheetml/2006/main">
  <c r="L17" i="1" l="1"/>
  <c r="L22" i="1"/>
  <c r="L21" i="1" s="1"/>
  <c r="K22" i="1"/>
  <c r="K21" i="1" s="1"/>
  <c r="K17" i="1"/>
  <c r="J22" i="1"/>
  <c r="J21" i="1" s="1"/>
  <c r="J17" i="1"/>
  <c r="I17" i="1"/>
  <c r="I22" i="1"/>
  <c r="I21" i="1" s="1"/>
  <c r="L15" i="1" l="1"/>
  <c r="J15" i="1"/>
  <c r="I15" i="1"/>
  <c r="K15" i="1"/>
</calcChain>
</file>

<file path=xl/sharedStrings.xml><?xml version="1.0" encoding="utf-8"?>
<sst xmlns="http://schemas.openxmlformats.org/spreadsheetml/2006/main" count="27" uniqueCount="27">
  <si>
    <t xml:space="preserve">(En miles de bolivianos) </t>
  </si>
  <si>
    <t xml:space="preserve">   Depósitos en cuenta corriente</t>
  </si>
  <si>
    <t xml:space="preserve">   Otras obligaciones con el público a la vista</t>
  </si>
  <si>
    <t xml:space="preserve">   Depósitos a plazo fijo</t>
  </si>
  <si>
    <t xml:space="preserve">       Depósitos a plazo fijo de 61 a 90 días</t>
  </si>
  <si>
    <t xml:space="preserve">       Depósitos a plazo fijo de 91 a 180 días</t>
  </si>
  <si>
    <t xml:space="preserve">       Depósitos a plazo fijo de 181 a 360 días</t>
  </si>
  <si>
    <t xml:space="preserve">       Depósitos a plazo fijo de 361 a 720 días</t>
  </si>
  <si>
    <t>OBLIGACIONES CON EL PÚBLICO</t>
  </si>
  <si>
    <t>Obligaciones con el público restringidas</t>
  </si>
  <si>
    <t>Cargos devengados por pagar obligaciones con el público</t>
  </si>
  <si>
    <t>Obligaciones con el público a la vista</t>
  </si>
  <si>
    <t>Obligaciones con el público por cuentas de ahorros</t>
  </si>
  <si>
    <t>Obligaciones con el público a plazo</t>
  </si>
  <si>
    <t>OBLIGACIÓN</t>
  </si>
  <si>
    <t xml:space="preserve">       Depósitos a plazo fijo de 721 a 1.080 días</t>
  </si>
  <si>
    <t xml:space="preserve">       Depósitos a plazo fijo mayor a 1.080 días</t>
  </si>
  <si>
    <t xml:space="preserve">       Depósitos a plazo fijo hasta 30 días</t>
  </si>
  <si>
    <t xml:space="preserve">       Depósitos a plazo fijo de 31 a 60 días</t>
  </si>
  <si>
    <t xml:space="preserve">   Obligaciones con el público a plazo fijo con anotación en cuenta</t>
  </si>
  <si>
    <t>Cuadro Nº 7.03.10</t>
  </si>
  <si>
    <r>
      <t>2014</t>
    </r>
    <r>
      <rPr>
        <b/>
        <vertAlign val="superscript"/>
        <sz val="10"/>
        <color theme="0"/>
        <rFont val="Arial"/>
        <family val="2"/>
      </rPr>
      <t>(2)</t>
    </r>
  </si>
  <si>
    <t>Fuente: Autoridad de Supervisión del Sistema Financiero</t>
  </si>
  <si>
    <t xml:space="preserve">            Instituto Nacional de Estadística</t>
  </si>
  <si>
    <r>
      <t xml:space="preserve">BOLIVIA: OBLIGACIONES CON EL PÚBLICO DEL SISTEMA BANCARIO </t>
    </r>
    <r>
      <rPr>
        <b/>
        <vertAlign val="superscript"/>
        <sz val="8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2005 - 2014</t>
    </r>
  </si>
  <si>
    <r>
      <t xml:space="preserve"> 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Elaboración en base a los Estados Financieros Desagregados.</t>
    </r>
  </si>
  <si>
    <t xml:space="preserve"> (2) A Junio 2014. Por D.S. 1842 del 18 de Diciembre de 2013, el Sistema Bancario a partir de Julio 2014 se separa en Bancos Múltiples y Bancos PYME.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</si>
</sst>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B_s_._-;_-* #,##0\ _B_s_.\-;_-* &quot;-&quot;\ _B_s_._-;_-@_-"/>
    <numFmt numFmtId="165" formatCode="_-* #,##0.00\ _B_s_._-;_-* #,##0.00\ _B_s_.\-;_-* &quot;-&quot;??\ _B_s_._-;_-@_-"/>
  </numFmts>
  <fonts count="13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8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3" fillId="0" borderId="0" xfId="0" applyFont="1" applyFill="1"/>
    <xf numFmtId="0" fontId="7" fillId="0" borderId="0" xfId="0" applyFont="1" applyFill="1"/>
    <xf numFmtId="0" fontId="2" fillId="0" borderId="0" xfId="0" applyFont="1" applyFill="1"/>
    <xf numFmtId="3" fontId="3" fillId="0" borderId="0" xfId="0" applyNumberFormat="1" applyFont="1" applyFill="1"/>
    <xf numFmtId="164" fontId="3" fillId="0" borderId="0" xfId="2" applyFont="1" applyFill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indent="1"/>
    </xf>
    <xf numFmtId="3" fontId="4" fillId="5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horizontal="right"/>
    </xf>
    <xf numFmtId="0" fontId="6" fillId="0" borderId="3" xfId="3" applyFont="1" applyBorder="1" applyAlignment="1">
      <alignment horizontal="left" indent="1"/>
    </xf>
    <xf numFmtId="3" fontId="6" fillId="2" borderId="3" xfId="1" applyNumberFormat="1" applyFont="1" applyFill="1" applyBorder="1" applyAlignment="1">
      <alignment horizontal="right"/>
    </xf>
    <xf numFmtId="0" fontId="6" fillId="0" borderId="2" xfId="3" applyFont="1" applyBorder="1" applyAlignment="1">
      <alignment horizontal="left" indent="1"/>
    </xf>
    <xf numFmtId="3" fontId="6" fillId="2" borderId="2" xfId="1" applyNumberFormat="1" applyFont="1" applyFill="1" applyBorder="1" applyAlignment="1">
      <alignment horizontal="right"/>
    </xf>
    <xf numFmtId="0" fontId="11" fillId="2" borderId="0" xfId="3" applyFont="1" applyFill="1"/>
    <xf numFmtId="0" fontId="11" fillId="2" borderId="0" xfId="3" applyFont="1" applyFill="1" applyAlignment="1">
      <alignment horizontal="left" indent="3"/>
    </xf>
  </cellXfs>
  <cellStyles count="4">
    <cellStyle name="Millares" xfId="1" builtinId="3"/>
    <cellStyle name="Millares [0]" xfId="2" builtinId="6"/>
    <cellStyle name="Normal" xfId="0" builtinId="0"/>
    <cellStyle name="Normal 10" xfId="3" xr:uid="{00000000-0005-0000-0000-000003000000}"/>
  </cellStyles>
  <dxfs count="0"/>
  <tableStyles count="0" defaultTableStyle="TableStyleMedium9" defaultPivotStyle="PivotStyleLight16"/>
  <colors>
    <mruColors>
      <color rgb="FF44618C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13BB928-F7CF-466C-97BE-0D2F61F87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39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39"/>
  <sheetViews>
    <sheetView showGridLines="0" showZeros="0" tabSelected="1" zoomScale="115" zoomScaleNormal="115" workbookViewId="0"/>
  </sheetViews>
  <sheetFormatPr baseColWidth="10" defaultRowHeight="12.75" x14ac:dyDescent="0.2"/>
  <cols>
    <col min="1" max="1" width="2.1640625" style="1" customWidth="1"/>
    <col min="2" max="2" width="69.83203125" style="1" customWidth="1"/>
    <col min="3" max="3" width="18" style="1" customWidth="1"/>
    <col min="4" max="5" width="17.83203125" style="1" customWidth="1"/>
    <col min="6" max="6" width="17.6640625" style="1" customWidth="1"/>
    <col min="7" max="8" width="17.83203125" style="1" customWidth="1"/>
    <col min="9" max="11" width="17.6640625" style="1" customWidth="1"/>
    <col min="12" max="12" width="17.33203125" style="1" customWidth="1"/>
    <col min="13" max="16384" width="12" style="1"/>
  </cols>
  <sheetData>
    <row r="10" spans="2:12" x14ac:dyDescent="0.2">
      <c r="B10" s="6" t="s">
        <v>20</v>
      </c>
    </row>
    <row r="11" spans="2:12" x14ac:dyDescent="0.2">
      <c r="B11" s="7" t="s">
        <v>24</v>
      </c>
    </row>
    <row r="12" spans="2:12" x14ac:dyDescent="0.2">
      <c r="B12" s="8" t="s">
        <v>0</v>
      </c>
    </row>
    <row r="13" spans="2:12" ht="21.75" customHeight="1" x14ac:dyDescent="0.2">
      <c r="B13" s="9" t="s">
        <v>14</v>
      </c>
      <c r="C13" s="9">
        <v>2005</v>
      </c>
      <c r="D13" s="9">
        <v>2006</v>
      </c>
      <c r="E13" s="9">
        <v>2007</v>
      </c>
      <c r="F13" s="9">
        <v>2008</v>
      </c>
      <c r="G13" s="9">
        <v>2009</v>
      </c>
      <c r="H13" s="9">
        <v>2010</v>
      </c>
      <c r="I13" s="9">
        <v>2011</v>
      </c>
      <c r="J13" s="9">
        <v>2012</v>
      </c>
      <c r="K13" s="9">
        <v>2013</v>
      </c>
      <c r="L13" s="9" t="s">
        <v>21</v>
      </c>
    </row>
    <row r="14" spans="2:12" s="10" customFormat="1" ht="3.7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s="2" customFormat="1" x14ac:dyDescent="0.2">
      <c r="B15" s="13" t="s">
        <v>8</v>
      </c>
      <c r="C15" s="14">
        <v>23029393.421170004</v>
      </c>
      <c r="D15" s="14">
        <v>26512327.104480002</v>
      </c>
      <c r="E15" s="14">
        <v>32080909.908229999</v>
      </c>
      <c r="F15" s="14">
        <v>39658220.730209999</v>
      </c>
      <c r="G15" s="14">
        <v>47729202.316370003</v>
      </c>
      <c r="H15" s="14">
        <v>52085077.09003</v>
      </c>
      <c r="I15" s="14">
        <f>+I17+I20+I21+I32+I33</f>
        <v>61222667.289839998</v>
      </c>
      <c r="J15" s="14">
        <f>+J17+J20+J21+J32+J33</f>
        <v>73524691.24330999</v>
      </c>
      <c r="K15" s="14">
        <f>+K17+K20+K21+K32+K33</f>
        <v>84990500.767379999</v>
      </c>
      <c r="L15" s="14">
        <f>+L17+L20+L21+L32+L33</f>
        <v>86973803.930670008</v>
      </c>
    </row>
    <row r="16" spans="2:12" s="11" customFormat="1" ht="4.5" customHeight="1" x14ac:dyDescent="0.2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">
      <c r="B17" s="17" t="s">
        <v>11</v>
      </c>
      <c r="C17" s="18">
        <v>5905956.3813199997</v>
      </c>
      <c r="D17" s="18">
        <v>6899365.1033799993</v>
      </c>
      <c r="E17" s="18">
        <v>8192225.1577699995</v>
      </c>
      <c r="F17" s="18">
        <v>9811995.95101</v>
      </c>
      <c r="G17" s="18">
        <v>13193620.57834</v>
      </c>
      <c r="H17" s="18">
        <v>14673435.27668</v>
      </c>
      <c r="I17" s="18">
        <f>+I18+I19</f>
        <v>16537485.764579998</v>
      </c>
      <c r="J17" s="18">
        <f>+J18+J19</f>
        <v>19973132.302819997</v>
      </c>
      <c r="K17" s="18">
        <f>+K18+K19</f>
        <v>22240091.293370001</v>
      </c>
      <c r="L17" s="18">
        <f>+L18+L19</f>
        <v>22400869.785130002</v>
      </c>
    </row>
    <row r="18" spans="2:12" x14ac:dyDescent="0.2">
      <c r="B18" s="17" t="s">
        <v>1</v>
      </c>
      <c r="C18" s="18">
        <v>5803639.3530900003</v>
      </c>
      <c r="D18" s="18">
        <v>6742033.3360300008</v>
      </c>
      <c r="E18" s="18">
        <v>8059334.4339899998</v>
      </c>
      <c r="F18" s="18">
        <v>9706767.7205400001</v>
      </c>
      <c r="G18" s="18">
        <v>12962775.076169999</v>
      </c>
      <c r="H18" s="18">
        <v>14374148.99987</v>
      </c>
      <c r="I18" s="18">
        <v>16306531.543639999</v>
      </c>
      <c r="J18" s="18">
        <v>18358219.526209999</v>
      </c>
      <c r="K18" s="18">
        <v>21787577.490450002</v>
      </c>
      <c r="L18" s="18">
        <v>21832723.98514</v>
      </c>
    </row>
    <row r="19" spans="2:12" x14ac:dyDescent="0.2">
      <c r="B19" s="17" t="s">
        <v>2</v>
      </c>
      <c r="C19" s="18">
        <v>102317.02823</v>
      </c>
      <c r="D19" s="18">
        <v>157331.76734999998</v>
      </c>
      <c r="E19" s="18">
        <v>132890.72378</v>
      </c>
      <c r="F19" s="18">
        <v>105228.23046999999</v>
      </c>
      <c r="G19" s="18">
        <v>230845.50216999999</v>
      </c>
      <c r="H19" s="18">
        <v>299286.27681000001</v>
      </c>
      <c r="I19" s="18">
        <v>230954.22094</v>
      </c>
      <c r="J19" s="18">
        <v>1614912.7766100001</v>
      </c>
      <c r="K19" s="18">
        <v>452513.80292000005</v>
      </c>
      <c r="L19" s="18">
        <v>568145.79999000172</v>
      </c>
    </row>
    <row r="20" spans="2:12" x14ac:dyDescent="0.2">
      <c r="B20" s="17" t="s">
        <v>12</v>
      </c>
      <c r="C20" s="18">
        <v>5849512.9128999999</v>
      </c>
      <c r="D20" s="18">
        <v>7454391.080099999</v>
      </c>
      <c r="E20" s="18">
        <v>10430538.230930001</v>
      </c>
      <c r="F20" s="18">
        <v>14384586.732069999</v>
      </c>
      <c r="G20" s="18">
        <v>16020040.345870001</v>
      </c>
      <c r="H20" s="18">
        <v>17024955.66302</v>
      </c>
      <c r="I20" s="18">
        <v>20874042.401999999</v>
      </c>
      <c r="J20" s="18">
        <v>23762281.870859999</v>
      </c>
      <c r="K20" s="18">
        <v>28662365.268270001</v>
      </c>
      <c r="L20" s="18">
        <v>29151830.168579999</v>
      </c>
    </row>
    <row r="21" spans="2:12" x14ac:dyDescent="0.2">
      <c r="B21" s="17" t="s">
        <v>13</v>
      </c>
      <c r="C21" s="18">
        <v>10192365.050730001</v>
      </c>
      <c r="D21" s="18">
        <v>10746506.204759996</v>
      </c>
      <c r="E21" s="18">
        <v>11975133.839949999</v>
      </c>
      <c r="F21" s="18">
        <v>13417175.984409999</v>
      </c>
      <c r="G21" s="18">
        <v>16203043.550039999</v>
      </c>
      <c r="H21" s="18">
        <v>17830671.749870002</v>
      </c>
      <c r="I21" s="18">
        <f>+I22+I31</f>
        <v>20973835.03351</v>
      </c>
      <c r="J21" s="18">
        <f>+J22+J31</f>
        <v>26257427.341120001</v>
      </c>
      <c r="K21" s="18">
        <f>+K22+K31</f>
        <v>30164871.37875</v>
      </c>
      <c r="L21" s="18">
        <f>+L22+L31</f>
        <v>31128887.82968</v>
      </c>
    </row>
    <row r="22" spans="2:12" x14ac:dyDescent="0.2">
      <c r="B22" s="17" t="s">
        <v>3</v>
      </c>
      <c r="C22" s="18">
        <v>9948124.2933600005</v>
      </c>
      <c r="D22" s="18">
        <v>9817373.4073999971</v>
      </c>
      <c r="E22" s="18">
        <v>9762649.8382799998</v>
      </c>
      <c r="F22" s="18">
        <v>9823889.7350999992</v>
      </c>
      <c r="G22" s="18">
        <v>11546829.59237</v>
      </c>
      <c r="H22" s="18">
        <v>10412474.226300001</v>
      </c>
      <c r="I22" s="18">
        <f>SUM(I23:I30)</f>
        <v>10455473.187240001</v>
      </c>
      <c r="J22" s="18">
        <f>SUM(J23:J30)</f>
        <v>7983428.6643700004</v>
      </c>
      <c r="K22" s="18">
        <f>SUM(K23:K30)</f>
        <v>7744624.6595200002</v>
      </c>
      <c r="L22" s="18">
        <f>SUM(L23:L30)</f>
        <v>4657713.7949900003</v>
      </c>
    </row>
    <row r="23" spans="2:12" x14ac:dyDescent="0.2">
      <c r="B23" s="17" t="s">
        <v>17</v>
      </c>
      <c r="C23" s="18">
        <v>879526.33164999995</v>
      </c>
      <c r="D23" s="18">
        <v>723268.20019999996</v>
      </c>
      <c r="E23" s="18">
        <v>783403.13676000002</v>
      </c>
      <c r="F23" s="18">
        <v>784916.16188999999</v>
      </c>
      <c r="G23" s="18">
        <v>870495.85503999994</v>
      </c>
      <c r="H23" s="18">
        <v>692359.49092999997</v>
      </c>
      <c r="I23" s="18">
        <v>758453.67982000008</v>
      </c>
      <c r="J23" s="18">
        <v>623336.73124999995</v>
      </c>
      <c r="K23" s="18">
        <v>498762.19574</v>
      </c>
      <c r="L23" s="18">
        <v>519748.19899</v>
      </c>
    </row>
    <row r="24" spans="2:12" x14ac:dyDescent="0.2">
      <c r="B24" s="17" t="s">
        <v>18</v>
      </c>
      <c r="C24" s="18">
        <v>285535.79142999998</v>
      </c>
      <c r="D24" s="18">
        <v>189500.02867</v>
      </c>
      <c r="E24" s="18">
        <v>131432.09404</v>
      </c>
      <c r="F24" s="18">
        <v>432957.46079000004</v>
      </c>
      <c r="G24" s="18">
        <v>480395.80360000004</v>
      </c>
      <c r="H24" s="18">
        <v>388416.76127999998</v>
      </c>
      <c r="I24" s="18">
        <v>252613.55853000001</v>
      </c>
      <c r="J24" s="18">
        <v>151524.10626</v>
      </c>
      <c r="K24" s="18">
        <v>292609.79048000003</v>
      </c>
      <c r="L24" s="18">
        <v>211471.01153999998</v>
      </c>
    </row>
    <row r="25" spans="2:12" x14ac:dyDescent="0.2">
      <c r="B25" s="17" t="s">
        <v>4</v>
      </c>
      <c r="C25" s="18">
        <v>467879.34391</v>
      </c>
      <c r="D25" s="18">
        <v>321733.42109999998</v>
      </c>
      <c r="E25" s="18">
        <v>330925.20368999999</v>
      </c>
      <c r="F25" s="18">
        <v>437711.14276000002</v>
      </c>
      <c r="G25" s="18">
        <v>251465.4676</v>
      </c>
      <c r="H25" s="18">
        <v>157178.63613</v>
      </c>
      <c r="I25" s="18">
        <v>434719.38089999999</v>
      </c>
      <c r="J25" s="18">
        <v>199921.60610999999</v>
      </c>
      <c r="K25" s="18">
        <v>54355.426220000001</v>
      </c>
      <c r="L25" s="18">
        <v>6810.1262500000003</v>
      </c>
    </row>
    <row r="26" spans="2:12" x14ac:dyDescent="0.2">
      <c r="B26" s="17" t="s">
        <v>5</v>
      </c>
      <c r="C26" s="18">
        <v>1661549.8340100001</v>
      </c>
      <c r="D26" s="18">
        <v>1388071.4983699999</v>
      </c>
      <c r="E26" s="18">
        <v>1268606.2164100001</v>
      </c>
      <c r="F26" s="18">
        <v>1023504.79987</v>
      </c>
      <c r="G26" s="18">
        <v>696746.34422000009</v>
      </c>
      <c r="H26" s="18">
        <v>463172.09275999997</v>
      </c>
      <c r="I26" s="18">
        <v>323135.76000999997</v>
      </c>
      <c r="J26" s="18">
        <v>306599.09943</v>
      </c>
      <c r="K26" s="18">
        <v>248485.59837999998</v>
      </c>
      <c r="L26" s="18">
        <v>68430.211260000011</v>
      </c>
    </row>
    <row r="27" spans="2:12" x14ac:dyDescent="0.2">
      <c r="B27" s="17" t="s">
        <v>6</v>
      </c>
      <c r="C27" s="18">
        <v>2353983.1054199999</v>
      </c>
      <c r="D27" s="18">
        <v>1967664.74447</v>
      </c>
      <c r="E27" s="18">
        <v>1609212.8739400001</v>
      </c>
      <c r="F27" s="18">
        <v>2326955.7611999996</v>
      </c>
      <c r="G27" s="18">
        <v>2379325.5989600001</v>
      </c>
      <c r="H27" s="18">
        <v>1505535.4953000001</v>
      </c>
      <c r="I27" s="18">
        <v>1332956.3528099998</v>
      </c>
      <c r="J27" s="18">
        <v>1177927.5670100001</v>
      </c>
      <c r="K27" s="18">
        <v>1205915.1962599999</v>
      </c>
      <c r="L27" s="18">
        <v>727059.33194000006</v>
      </c>
    </row>
    <row r="28" spans="2:12" x14ac:dyDescent="0.2">
      <c r="B28" s="17" t="s">
        <v>7</v>
      </c>
      <c r="C28" s="18">
        <v>2299078.8086600001</v>
      </c>
      <c r="D28" s="18">
        <v>2438499.6860199999</v>
      </c>
      <c r="E28" s="18">
        <v>2755205.4138099998</v>
      </c>
      <c r="F28" s="18">
        <v>2788046.2325399998</v>
      </c>
      <c r="G28" s="18">
        <v>2788140.7795500001</v>
      </c>
      <c r="H28" s="18">
        <v>1639220.3281099999</v>
      </c>
      <c r="I28" s="18">
        <v>1800508.57458</v>
      </c>
      <c r="J28" s="18">
        <v>1578216.74025</v>
      </c>
      <c r="K28" s="18">
        <v>1865363.9435399999</v>
      </c>
      <c r="L28" s="18">
        <v>1004050.78788</v>
      </c>
    </row>
    <row r="29" spans="2:12" x14ac:dyDescent="0.2">
      <c r="B29" s="17" t="s">
        <v>15</v>
      </c>
      <c r="C29" s="18">
        <v>476755.35791999998</v>
      </c>
      <c r="D29" s="18">
        <v>855462.05646999995</v>
      </c>
      <c r="E29" s="18">
        <v>766676.98597000004</v>
      </c>
      <c r="F29" s="18">
        <v>411212.00623</v>
      </c>
      <c r="G29" s="18">
        <v>1505263.9393</v>
      </c>
      <c r="H29" s="18">
        <v>3111194.3323300001</v>
      </c>
      <c r="I29" s="18">
        <v>2722878.75648</v>
      </c>
      <c r="J29" s="18">
        <v>1147777.8846700001</v>
      </c>
      <c r="K29" s="18">
        <v>937238.53564000002</v>
      </c>
      <c r="L29" s="18">
        <v>408698.39250999998</v>
      </c>
    </row>
    <row r="30" spans="2:12" x14ac:dyDescent="0.2">
      <c r="B30" s="17" t="s">
        <v>16</v>
      </c>
      <c r="C30" s="18">
        <v>1523815.72034</v>
      </c>
      <c r="D30" s="18">
        <v>1933173.7721000002</v>
      </c>
      <c r="E30" s="18">
        <v>2117187.9136600001</v>
      </c>
      <c r="F30" s="18">
        <v>1618586.16982</v>
      </c>
      <c r="G30" s="18">
        <v>2574995.8040999998</v>
      </c>
      <c r="H30" s="18">
        <v>2455397.0894599999</v>
      </c>
      <c r="I30" s="18">
        <v>2830207.1241100002</v>
      </c>
      <c r="J30" s="18">
        <v>2798124.9293900002</v>
      </c>
      <c r="K30" s="18">
        <v>2641893.9732600003</v>
      </c>
      <c r="L30" s="18">
        <v>1711445.7346199998</v>
      </c>
    </row>
    <row r="31" spans="2:12" x14ac:dyDescent="0.2">
      <c r="B31" s="17" t="s">
        <v>19</v>
      </c>
      <c r="C31" s="18">
        <v>244240.75737000001</v>
      </c>
      <c r="D31" s="18">
        <v>929132.79735999997</v>
      </c>
      <c r="E31" s="18">
        <v>2212484.0016700001</v>
      </c>
      <c r="F31" s="18">
        <v>3593286.2493099999</v>
      </c>
      <c r="G31" s="18">
        <v>4656213.9576700004</v>
      </c>
      <c r="H31" s="18">
        <v>7418197.5235699993</v>
      </c>
      <c r="I31" s="18">
        <v>10518361.846270001</v>
      </c>
      <c r="J31" s="18">
        <v>18273998.676750001</v>
      </c>
      <c r="K31" s="18">
        <v>22420246.71923</v>
      </c>
      <c r="L31" s="18">
        <v>26471174.03469</v>
      </c>
    </row>
    <row r="32" spans="2:12" x14ac:dyDescent="0.2">
      <c r="B32" s="17" t="s">
        <v>9</v>
      </c>
      <c r="C32" s="18">
        <v>864393.84054999996</v>
      </c>
      <c r="D32" s="18">
        <v>1142579.7400100001</v>
      </c>
      <c r="E32" s="18">
        <v>1067997.73762</v>
      </c>
      <c r="F32" s="18">
        <v>1466016.6550799999</v>
      </c>
      <c r="G32" s="18">
        <v>1559971.75232</v>
      </c>
      <c r="H32" s="18">
        <v>1664332.84406</v>
      </c>
      <c r="I32" s="18">
        <v>1884050.5139200001</v>
      </c>
      <c r="J32" s="18">
        <v>2279307.10091</v>
      </c>
      <c r="K32" s="18">
        <v>2442940.0224699997</v>
      </c>
      <c r="L32" s="18">
        <v>2552149.60806</v>
      </c>
    </row>
    <row r="33" spans="2:12" x14ac:dyDescent="0.2">
      <c r="B33" s="19" t="s">
        <v>10</v>
      </c>
      <c r="C33" s="20">
        <v>217165.23566999999</v>
      </c>
      <c r="D33" s="20">
        <v>269484.97624999995</v>
      </c>
      <c r="E33" s="20">
        <v>415014.94195999997</v>
      </c>
      <c r="F33" s="20">
        <v>578445.40763999999</v>
      </c>
      <c r="G33" s="20">
        <v>752526.08979999996</v>
      </c>
      <c r="H33" s="20">
        <v>891681.5564</v>
      </c>
      <c r="I33" s="20">
        <v>953253.57582999999</v>
      </c>
      <c r="J33" s="20">
        <v>1252542.6276</v>
      </c>
      <c r="K33" s="20">
        <v>1480232.80452</v>
      </c>
      <c r="L33" s="20">
        <v>1740066.5392199999</v>
      </c>
    </row>
    <row r="34" spans="2:12" x14ac:dyDescent="0.2">
      <c r="B34" s="21" t="s">
        <v>22</v>
      </c>
      <c r="G34" s="3"/>
    </row>
    <row r="35" spans="2:12" x14ac:dyDescent="0.2">
      <c r="B35" s="21" t="s">
        <v>23</v>
      </c>
      <c r="G35" s="3"/>
    </row>
    <row r="36" spans="2:12" x14ac:dyDescent="0.2">
      <c r="B36" s="22" t="s">
        <v>25</v>
      </c>
    </row>
    <row r="37" spans="2:12" x14ac:dyDescent="0.2">
      <c r="B37" s="22" t="s">
        <v>26</v>
      </c>
      <c r="C37" s="4"/>
    </row>
    <row r="39" spans="2:12" x14ac:dyDescent="0.2">
      <c r="C39" s="5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I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70310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Max A. Bairon Beltran</cp:lastModifiedBy>
  <dcterms:created xsi:type="dcterms:W3CDTF">2002-03-28T15:16:20Z</dcterms:created>
  <dcterms:modified xsi:type="dcterms:W3CDTF">2021-08-17T17:27:45Z</dcterms:modified>
</cp:coreProperties>
</file>