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4\"/>
    </mc:Choice>
  </mc:AlternateContent>
  <xr:revisionPtr revIDLastSave="0" documentId="13_ncr:1_{2220A866-18E5-4635-8614-E25703F359B4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70405" sheetId="1" r:id="rId1"/>
  </sheets>
  <definedNames>
    <definedName name="_Regression_Int" localSheetId="0" hidden="1">1</definedName>
    <definedName name="A_impresión_IM" localSheetId="0">'70405'!#REF!</definedName>
    <definedName name="_xlnm.Print_Area" localSheetId="0">'70405'!#REF!</definedName>
  </definedNames>
  <calcPr calcId="191029"/>
</workbook>
</file>

<file path=xl/calcChain.xml><?xml version="1.0" encoding="utf-8"?>
<calcChain xmlns="http://schemas.openxmlformats.org/spreadsheetml/2006/main">
  <c r="L34" i="1" l="1"/>
  <c r="L30" i="1"/>
  <c r="L26" i="1"/>
  <c r="L22" i="1"/>
  <c r="L18" i="1"/>
  <c r="K34" i="1" l="1"/>
  <c r="K30" i="1"/>
  <c r="K26" i="1"/>
  <c r="K22" i="1"/>
  <c r="K18" i="1"/>
  <c r="J34" i="1"/>
  <c r="J30" i="1"/>
  <c r="J26" i="1"/>
  <c r="J22" i="1"/>
  <c r="J18" i="1"/>
  <c r="I34" i="1"/>
  <c r="I30" i="1"/>
  <c r="I26" i="1"/>
  <c r="I22" i="1"/>
  <c r="I18" i="1"/>
  <c r="H34" i="1"/>
  <c r="H30" i="1"/>
  <c r="H26" i="1"/>
  <c r="H22" i="1"/>
  <c r="H18" i="1"/>
  <c r="G34" i="1"/>
  <c r="G30" i="1"/>
  <c r="G26" i="1"/>
  <c r="G22" i="1"/>
  <c r="G18" i="1"/>
  <c r="F34" i="1"/>
  <c r="F30" i="1"/>
  <c r="F26" i="1"/>
  <c r="F22" i="1"/>
  <c r="F18" i="1"/>
  <c r="E34" i="1"/>
  <c r="E30" i="1"/>
  <c r="E26" i="1"/>
  <c r="E22" i="1"/>
  <c r="E18" i="1"/>
  <c r="D34" i="1"/>
  <c r="D30" i="1"/>
  <c r="D26" i="1"/>
  <c r="D22" i="1"/>
  <c r="D18" i="1"/>
  <c r="C34" i="1"/>
  <c r="C30" i="1"/>
  <c r="C26" i="1"/>
  <c r="C22" i="1"/>
  <c r="C18" i="1"/>
</calcChain>
</file>

<file path=xl/sharedStrings.xml><?xml version="1.0" encoding="utf-8"?>
<sst xmlns="http://schemas.openxmlformats.org/spreadsheetml/2006/main" count="30" uniqueCount="18">
  <si>
    <t>pasivos externos y activos internos del BCB.</t>
  </si>
  <si>
    <t xml:space="preserve">(En millones de bolivianos) </t>
  </si>
  <si>
    <t xml:space="preserve">  Crédito Bruto  a</t>
  </si>
  <si>
    <t xml:space="preserve">  Depósitos  b</t>
  </si>
  <si>
    <t xml:space="preserve">  Crédito Neto c=a-b</t>
  </si>
  <si>
    <t>Cuadro Nº 7.04.05</t>
  </si>
  <si>
    <t>Gobierno, así como la cartera otorgada al Sector Público con estos recursos, dejan de constituir</t>
  </si>
  <si>
    <t>FINANCIAMIENTO</t>
  </si>
  <si>
    <t>Gobierno Central</t>
  </si>
  <si>
    <t>Seguridad Social</t>
  </si>
  <si>
    <t>Gobiernos Locales y Regionales</t>
  </si>
  <si>
    <t>Empresas Públicas</t>
  </si>
  <si>
    <t>Total</t>
  </si>
  <si>
    <t>(1) Ajustes en Crédito Interno Neto al Sector Público (CNPS) de depósito.</t>
  </si>
  <si>
    <t xml:space="preserve">(1) Los Fondos en Fideicomiso administrados por el Banco Central de Bolivia por cuenta del </t>
  </si>
  <si>
    <t xml:space="preserve">            Instituto Nacional de Estadística</t>
  </si>
  <si>
    <t>Fuente: Banco Central de Bolivia</t>
  </si>
  <si>
    <t>BOLIVIA: FINANCIAMIENTO CONCEDIDO POR EL BANCO CENTRAL AL SECTOR PÚBLICO NO FINANCIERO, SEGÚN SUB SECTOR PÚBLICO,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</si>
</sst>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4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1">
    <xf numFmtId="0" fontId="0" fillId="0" borderId="0" xfId="0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indent="1"/>
    </xf>
    <xf numFmtId="2" fontId="9" fillId="5" borderId="4" xfId="14" applyNumberFormat="1" applyFont="1" applyFill="1" applyBorder="1"/>
    <xf numFmtId="0" fontId="10" fillId="0" borderId="4" xfId="17" applyFont="1" applyBorder="1" applyAlignment="1">
      <alignment horizontal="left" indent="1"/>
    </xf>
    <xf numFmtId="4" fontId="10" fillId="2" borderId="4" xfId="14" applyNumberFormat="1" applyFont="1" applyFill="1" applyBorder="1" applyAlignment="1">
      <alignment horizontal="right"/>
    </xf>
    <xf numFmtId="164" fontId="10" fillId="2" borderId="4" xfId="14" applyFont="1" applyFill="1" applyBorder="1" applyAlignment="1">
      <alignment horizontal="right"/>
    </xf>
    <xf numFmtId="0" fontId="10" fillId="0" borderId="3" xfId="17" applyFont="1" applyBorder="1" applyAlignment="1">
      <alignment horizontal="left" indent="1"/>
    </xf>
    <xf numFmtId="4" fontId="10" fillId="2" borderId="3" xfId="14" applyNumberFormat="1" applyFont="1" applyFill="1" applyBorder="1" applyAlignment="1">
      <alignment horizontal="right"/>
    </xf>
    <xf numFmtId="0" fontId="13" fillId="2" borderId="0" xfId="17" applyFont="1" applyFill="1"/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2608DC-E515-420F-96DE-DD6B7D1CC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3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L41"/>
  <sheetViews>
    <sheetView showGridLines="0" tabSelected="1" zoomScale="115" zoomScaleNormal="115" workbookViewId="0"/>
  </sheetViews>
  <sheetFormatPr baseColWidth="10" defaultColWidth="10.77734375" defaultRowHeight="12.75" customHeight="1" x14ac:dyDescent="0.2"/>
  <cols>
    <col min="1" max="1" width="2.33203125" style="3" customWidth="1"/>
    <col min="2" max="2" width="30.77734375" style="3" customWidth="1"/>
    <col min="3" max="8" width="10.33203125" style="3" customWidth="1"/>
    <col min="9" max="16384" width="10.77734375" style="3"/>
  </cols>
  <sheetData>
    <row r="10" spans="2:12" s="2" customFormat="1" ht="12.75" customHeight="1" x14ac:dyDescent="0.2">
      <c r="B10" s="7" t="s">
        <v>5</v>
      </c>
    </row>
    <row r="11" spans="2:12" s="2" customFormat="1" ht="12.75" customHeight="1" x14ac:dyDescent="0.2">
      <c r="B11" s="8" t="s">
        <v>17</v>
      </c>
    </row>
    <row r="12" spans="2:12" s="2" customFormat="1" ht="12.75" customHeight="1" x14ac:dyDescent="0.2">
      <c r="B12" s="9" t="s">
        <v>1</v>
      </c>
    </row>
    <row r="13" spans="2:12" s="4" customFormat="1" ht="22.5" customHeight="1" x14ac:dyDescent="0.2">
      <c r="B13" s="10" t="s">
        <v>7</v>
      </c>
      <c r="C13" s="10">
        <v>2011</v>
      </c>
      <c r="D13" s="10">
        <v>2012</v>
      </c>
      <c r="E13" s="10">
        <v>2013</v>
      </c>
      <c r="F13" s="10">
        <v>2014</v>
      </c>
      <c r="G13" s="10">
        <v>2015</v>
      </c>
      <c r="H13" s="10">
        <v>2016</v>
      </c>
      <c r="I13" s="10">
        <v>2017</v>
      </c>
      <c r="J13" s="10">
        <v>2018</v>
      </c>
      <c r="K13" s="10">
        <v>2019</v>
      </c>
      <c r="L13" s="10">
        <v>2020</v>
      </c>
    </row>
    <row r="14" spans="2:12" s="11" customFormat="1" ht="5.2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2" customFormat="1" ht="12.75" customHeight="1" x14ac:dyDescent="0.2">
      <c r="B15" s="13" t="s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s="2" customFormat="1" ht="12.75" customHeight="1" x14ac:dyDescent="0.2">
      <c r="B16" s="15" t="s">
        <v>2</v>
      </c>
      <c r="C16" s="16">
        <v>10233.351568457099</v>
      </c>
      <c r="D16" s="16">
        <v>10145.968000000001</v>
      </c>
      <c r="E16" s="16">
        <v>10058.963734200001</v>
      </c>
      <c r="F16" s="16">
        <v>9971.52</v>
      </c>
      <c r="G16" s="16">
        <v>10542.383805639658</v>
      </c>
      <c r="H16" s="16">
        <v>11150.4272516812</v>
      </c>
      <c r="I16" s="16">
        <v>13392.562437408</v>
      </c>
      <c r="J16" s="16">
        <v>17511.615630797802</v>
      </c>
      <c r="K16" s="16">
        <v>23148.833693480199</v>
      </c>
      <c r="L16" s="16">
        <v>48237.671518958501</v>
      </c>
    </row>
    <row r="17" spans="2:12" s="2" customFormat="1" ht="12.75" customHeight="1" x14ac:dyDescent="0.2">
      <c r="B17" s="15" t="s">
        <v>3</v>
      </c>
      <c r="C17" s="16">
        <v>20711.808708880999</v>
      </c>
      <c r="D17" s="16">
        <v>25867.34</v>
      </c>
      <c r="E17" s="16">
        <v>29377.627498630201</v>
      </c>
      <c r="F17" s="16">
        <v>27138.458999999999</v>
      </c>
      <c r="G17" s="16">
        <v>20443.401307702337</v>
      </c>
      <c r="H17" s="16">
        <v>21916.991213775502</v>
      </c>
      <c r="I17" s="16">
        <v>22737.489896377701</v>
      </c>
      <c r="J17" s="16">
        <v>17652.494932024601</v>
      </c>
      <c r="K17" s="16">
        <v>15965.203429330901</v>
      </c>
      <c r="L17" s="16">
        <v>17008.283159161201</v>
      </c>
    </row>
    <row r="18" spans="2:12" s="2" customFormat="1" ht="12.75" customHeight="1" x14ac:dyDescent="0.2">
      <c r="B18" s="15" t="s">
        <v>4</v>
      </c>
      <c r="C18" s="16">
        <f t="shared" ref="C18:I18" si="0">+C16-C17</f>
        <v>-10478.4571404239</v>
      </c>
      <c r="D18" s="16">
        <f t="shared" si="0"/>
        <v>-15721.371999999999</v>
      </c>
      <c r="E18" s="16">
        <f t="shared" si="0"/>
        <v>-19318.663764430203</v>
      </c>
      <c r="F18" s="16">
        <f t="shared" si="0"/>
        <v>-17166.938999999998</v>
      </c>
      <c r="G18" s="16">
        <f t="shared" si="0"/>
        <v>-9901.0175020626793</v>
      </c>
      <c r="H18" s="16">
        <f t="shared" si="0"/>
        <v>-10766.563962094302</v>
      </c>
      <c r="I18" s="16">
        <f t="shared" si="0"/>
        <v>-9344.9274589697015</v>
      </c>
      <c r="J18" s="16">
        <f>+J16-J17</f>
        <v>-140.87930122679973</v>
      </c>
      <c r="K18" s="16">
        <f>+K16-K17</f>
        <v>7183.6302641492985</v>
      </c>
      <c r="L18" s="16">
        <f>+L16-L17</f>
        <v>31229.3883597973</v>
      </c>
    </row>
    <row r="19" spans="2:12" s="2" customFormat="1" ht="12.75" customHeight="1" x14ac:dyDescent="0.2">
      <c r="B19" s="13" t="s">
        <v>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s="2" customFormat="1" ht="12.75" customHeight="1" x14ac:dyDescent="0.2">
      <c r="B20" s="15" t="s">
        <v>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s="2" customFormat="1" ht="12.75" customHeight="1" x14ac:dyDescent="0.2">
      <c r="B21" s="15" t="s">
        <v>3</v>
      </c>
      <c r="C21" s="16">
        <v>2929.2770814015998</v>
      </c>
      <c r="D21" s="16">
        <v>4127.3819999999996</v>
      </c>
      <c r="E21" s="16">
        <v>4798.8334388716003</v>
      </c>
      <c r="F21" s="16">
        <v>5659.9620000000004</v>
      </c>
      <c r="G21" s="16">
        <v>6024.0715358843991</v>
      </c>
      <c r="H21" s="16">
        <v>6461.2882920443999</v>
      </c>
      <c r="I21" s="16">
        <v>6977.1246994843996</v>
      </c>
      <c r="J21" s="16">
        <v>7474.9838646943999</v>
      </c>
      <c r="K21" s="16">
        <v>7656.0376414344</v>
      </c>
      <c r="L21" s="16">
        <v>7146.8233333044</v>
      </c>
    </row>
    <row r="22" spans="2:12" s="2" customFormat="1" ht="12.75" customHeight="1" x14ac:dyDescent="0.2">
      <c r="B22" s="15" t="s">
        <v>4</v>
      </c>
      <c r="C22" s="16">
        <f t="shared" ref="C22:I22" si="1">+C20-C21</f>
        <v>-2929.2770814015998</v>
      </c>
      <c r="D22" s="16">
        <f t="shared" si="1"/>
        <v>-4127.3819999999996</v>
      </c>
      <c r="E22" s="16">
        <f t="shared" si="1"/>
        <v>-4798.8334388716003</v>
      </c>
      <c r="F22" s="16">
        <f t="shared" si="1"/>
        <v>-5659.9620000000004</v>
      </c>
      <c r="G22" s="16">
        <f t="shared" si="1"/>
        <v>-6024.0715358843991</v>
      </c>
      <c r="H22" s="16">
        <f t="shared" si="1"/>
        <v>-6461.2882920443999</v>
      </c>
      <c r="I22" s="16">
        <f t="shared" si="1"/>
        <v>-6977.1246994843996</v>
      </c>
      <c r="J22" s="16">
        <f>+J20-J21</f>
        <v>-7474.9838646943999</v>
      </c>
      <c r="K22" s="16">
        <f>+K20-K21</f>
        <v>-7656.0376414344</v>
      </c>
      <c r="L22" s="16">
        <f>+L20-L21</f>
        <v>-7146.8233333044</v>
      </c>
    </row>
    <row r="23" spans="2:12" s="2" customFormat="1" ht="12.75" customHeight="1" x14ac:dyDescent="0.2">
      <c r="B23" s="13" t="s">
        <v>10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s="2" customFormat="1" ht="12.75" customHeight="1" x14ac:dyDescent="0.2">
      <c r="B24" s="15" t="s">
        <v>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2" ht="12.75" customHeight="1" x14ac:dyDescent="0.2">
      <c r="B25" s="15" t="s">
        <v>3</v>
      </c>
      <c r="C25" s="16">
        <v>10997.6597481198</v>
      </c>
      <c r="D25" s="16">
        <v>13879.102000000001</v>
      </c>
      <c r="E25" s="16">
        <v>15040.875767203601</v>
      </c>
      <c r="F25" s="16">
        <v>11780.132</v>
      </c>
      <c r="G25" s="16">
        <v>9464.8863643254026</v>
      </c>
      <c r="H25" s="16">
        <v>6383.7266930349997</v>
      </c>
      <c r="I25" s="16">
        <v>6410.9484990248002</v>
      </c>
      <c r="J25" s="16">
        <v>7762.8494598334</v>
      </c>
      <c r="K25" s="16">
        <v>6502.6417953538003</v>
      </c>
      <c r="L25" s="16">
        <v>6450.1641057777997</v>
      </c>
    </row>
    <row r="26" spans="2:12" ht="12.75" customHeight="1" x14ac:dyDescent="0.2">
      <c r="B26" s="15" t="s">
        <v>4</v>
      </c>
      <c r="C26" s="16">
        <f t="shared" ref="C26:I26" si="2">+C24-C25</f>
        <v>-10997.6597481198</v>
      </c>
      <c r="D26" s="16">
        <f t="shared" si="2"/>
        <v>-13879.102000000001</v>
      </c>
      <c r="E26" s="16">
        <f t="shared" si="2"/>
        <v>-15040.875767203601</v>
      </c>
      <c r="F26" s="16">
        <f t="shared" si="2"/>
        <v>-11780.132</v>
      </c>
      <c r="G26" s="16">
        <f t="shared" si="2"/>
        <v>-9464.8863643254026</v>
      </c>
      <c r="H26" s="16">
        <f t="shared" si="2"/>
        <v>-6383.7266930349997</v>
      </c>
      <c r="I26" s="16">
        <f t="shared" si="2"/>
        <v>-6410.9484990248002</v>
      </c>
      <c r="J26" s="16">
        <f>+J24-J25</f>
        <v>-7762.8494598334</v>
      </c>
      <c r="K26" s="16">
        <f>+K24-K25</f>
        <v>-6502.6417953538003</v>
      </c>
      <c r="L26" s="16">
        <f>+L24-L25</f>
        <v>-6450.1641057777997</v>
      </c>
    </row>
    <row r="27" spans="2:12" ht="12.75" customHeight="1" x14ac:dyDescent="0.2">
      <c r="B27" s="13" t="s">
        <v>11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12.75" customHeight="1" x14ac:dyDescent="0.2">
      <c r="B28" s="15" t="s">
        <v>2</v>
      </c>
      <c r="C28" s="16">
        <v>3241.37586655</v>
      </c>
      <c r="D28" s="16">
        <v>8004.6970000000001</v>
      </c>
      <c r="E28" s="16">
        <v>12495.92749819</v>
      </c>
      <c r="F28" s="16">
        <v>16382.71</v>
      </c>
      <c r="G28" s="16">
        <v>20973.925247530002</v>
      </c>
      <c r="H28" s="16">
        <v>27545.19202943</v>
      </c>
      <c r="I28" s="16">
        <v>33015.262703</v>
      </c>
      <c r="J28" s="16">
        <v>35318.623849310003</v>
      </c>
      <c r="K28" s="16">
        <v>37320.66347688</v>
      </c>
      <c r="L28" s="16">
        <v>36650.342045329999</v>
      </c>
    </row>
    <row r="29" spans="2:12" ht="12.75" customHeight="1" x14ac:dyDescent="0.2">
      <c r="B29" s="15" t="s">
        <v>3</v>
      </c>
      <c r="C29" s="16">
        <v>2009.0481214270001</v>
      </c>
      <c r="D29" s="16">
        <v>3592.6819999999998</v>
      </c>
      <c r="E29" s="16">
        <v>7150.6523403762003</v>
      </c>
      <c r="F29" s="16">
        <v>11104.593000000001</v>
      </c>
      <c r="G29" s="16">
        <v>11446.032617339599</v>
      </c>
      <c r="H29" s="16">
        <v>9254.8804746318001</v>
      </c>
      <c r="I29" s="16">
        <v>7258.8006692872004</v>
      </c>
      <c r="J29" s="16">
        <v>3855.1158420920001</v>
      </c>
      <c r="K29" s="16">
        <v>3023.7587137435999</v>
      </c>
      <c r="L29" s="16">
        <v>1643.8769984254</v>
      </c>
    </row>
    <row r="30" spans="2:12" ht="12.75" customHeight="1" x14ac:dyDescent="0.2">
      <c r="B30" s="15" t="s">
        <v>4</v>
      </c>
      <c r="C30" s="16">
        <f t="shared" ref="C30:I30" si="3">+C28-C29</f>
        <v>1232.3277451229999</v>
      </c>
      <c r="D30" s="16">
        <f t="shared" si="3"/>
        <v>4412.0150000000003</v>
      </c>
      <c r="E30" s="16">
        <f t="shared" si="3"/>
        <v>5345.2751578137995</v>
      </c>
      <c r="F30" s="16">
        <f t="shared" si="3"/>
        <v>5278.1169999999984</v>
      </c>
      <c r="G30" s="16">
        <f t="shared" si="3"/>
        <v>9527.892630190403</v>
      </c>
      <c r="H30" s="16">
        <f t="shared" si="3"/>
        <v>18290.311554798202</v>
      </c>
      <c r="I30" s="16">
        <f t="shared" si="3"/>
        <v>25756.4620337128</v>
      </c>
      <c r="J30" s="16">
        <f>+J28-J29</f>
        <v>31463.508007218003</v>
      </c>
      <c r="K30" s="16">
        <f>+K28-K29</f>
        <v>34296.904763136401</v>
      </c>
      <c r="L30" s="16">
        <f>+L28-L29</f>
        <v>35006.465046904596</v>
      </c>
    </row>
    <row r="31" spans="2:12" ht="12.75" customHeight="1" x14ac:dyDescent="0.2">
      <c r="B31" s="13" t="s">
        <v>12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2.75" customHeight="1" x14ac:dyDescent="0.2">
      <c r="B32" s="15" t="s">
        <v>2</v>
      </c>
      <c r="C32" s="16">
        <v>13474.7274350071</v>
      </c>
      <c r="D32" s="16">
        <v>18150.665000000001</v>
      </c>
      <c r="E32" s="16">
        <v>22554.89123239</v>
      </c>
      <c r="F32" s="16">
        <v>26354.23</v>
      </c>
      <c r="G32" s="16">
        <v>31516.309053169662</v>
      </c>
      <c r="H32" s="16">
        <v>38695.619281111198</v>
      </c>
      <c r="I32" s="16">
        <v>46407.825140408</v>
      </c>
      <c r="J32" s="16">
        <v>52830.239480107797</v>
      </c>
      <c r="K32" s="16">
        <v>60469.497170360199</v>
      </c>
      <c r="L32" s="16">
        <v>84888.0135642885</v>
      </c>
    </row>
    <row r="33" spans="2:12" ht="12.75" customHeight="1" x14ac:dyDescent="0.2">
      <c r="B33" s="15" t="s">
        <v>3</v>
      </c>
      <c r="C33" s="16">
        <v>36647.793659829404</v>
      </c>
      <c r="D33" s="16">
        <v>47466.504999999997</v>
      </c>
      <c r="E33" s="16">
        <v>56367.989045081602</v>
      </c>
      <c r="F33" s="16">
        <v>55683.146000000001</v>
      </c>
      <c r="G33" s="16">
        <v>47378.391825251732</v>
      </c>
      <c r="H33" s="16">
        <v>44016.886673486697</v>
      </c>
      <c r="I33" s="16">
        <v>43384.363764174101</v>
      </c>
      <c r="J33" s="16">
        <v>36745.444098644402</v>
      </c>
      <c r="K33" s="16">
        <v>33147.641579862699</v>
      </c>
      <c r="L33" s="16">
        <v>32249.147596668801</v>
      </c>
    </row>
    <row r="34" spans="2:12" ht="12.75" customHeight="1" x14ac:dyDescent="0.2">
      <c r="B34" s="18" t="s">
        <v>4</v>
      </c>
      <c r="C34" s="19">
        <f t="shared" ref="C34:I34" si="4">+C32-C33</f>
        <v>-23173.066224822302</v>
      </c>
      <c r="D34" s="19">
        <f t="shared" si="4"/>
        <v>-29315.839999999997</v>
      </c>
      <c r="E34" s="19">
        <f t="shared" si="4"/>
        <v>-33813.097812691602</v>
      </c>
      <c r="F34" s="19">
        <f t="shared" si="4"/>
        <v>-29328.916000000001</v>
      </c>
      <c r="G34" s="19">
        <f t="shared" si="4"/>
        <v>-15862.082772082071</v>
      </c>
      <c r="H34" s="19">
        <f t="shared" si="4"/>
        <v>-5321.2673923754992</v>
      </c>
      <c r="I34" s="19">
        <f t="shared" si="4"/>
        <v>3023.4613762338995</v>
      </c>
      <c r="J34" s="19">
        <f>+J32-J33</f>
        <v>16084.795381463395</v>
      </c>
      <c r="K34" s="19">
        <f>+K32-K33</f>
        <v>27321.8555904975</v>
      </c>
      <c r="L34" s="19">
        <f>+L32-L33</f>
        <v>52638.865967619698</v>
      </c>
    </row>
    <row r="35" spans="2:12" ht="12.75" customHeight="1" x14ac:dyDescent="0.2">
      <c r="B35" s="20" t="s">
        <v>16</v>
      </c>
    </row>
    <row r="36" spans="2:12" ht="12.75" customHeight="1" x14ac:dyDescent="0.2">
      <c r="B36" s="20" t="s">
        <v>15</v>
      </c>
    </row>
    <row r="37" spans="2:12" ht="12.75" hidden="1" customHeight="1" x14ac:dyDescent="0.2">
      <c r="B37" s="5" t="s">
        <v>13</v>
      </c>
    </row>
    <row r="38" spans="2:12" ht="12.75" hidden="1" customHeight="1" x14ac:dyDescent="0.2">
      <c r="B38" s="5" t="s">
        <v>14</v>
      </c>
    </row>
    <row r="39" spans="2:12" ht="12.75" hidden="1" customHeight="1" x14ac:dyDescent="0.2">
      <c r="B39" s="1" t="s">
        <v>6</v>
      </c>
    </row>
    <row r="40" spans="2:12" ht="12.75" hidden="1" customHeight="1" x14ac:dyDescent="0.2">
      <c r="B40" s="1" t="s">
        <v>0</v>
      </c>
    </row>
    <row r="41" spans="2:12" ht="12.75" customHeight="1" x14ac:dyDescent="0.2">
      <c r="B41" s="6"/>
    </row>
  </sheetData>
  <phoneticPr fontId="0" type="noConversion"/>
  <printOptions horizontalCentered="1" verticalCentered="1"/>
  <pageMargins left="0.75" right="0.75" top="1" bottom="1" header="0.51181102362204722" footer="0.51181102362204722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70405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2001-04-26T13:57:40Z</cp:lastPrinted>
  <dcterms:created xsi:type="dcterms:W3CDTF">1997-03-22T07:02:41Z</dcterms:created>
  <dcterms:modified xsi:type="dcterms:W3CDTF">2021-08-17T17:28:59Z</dcterms:modified>
</cp:coreProperties>
</file>