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5\"/>
    </mc:Choice>
  </mc:AlternateContent>
  <xr:revisionPtr revIDLastSave="0" documentId="13_ncr:1_{FC8C74A6-38CA-43F4-8BA3-1B50212827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504" sheetId="1" r:id="rId1"/>
  </sheets>
  <definedNames>
    <definedName name="_Regression_Int" localSheetId="0" hidden="1">1</definedName>
    <definedName name="A_impresión_IM" localSheetId="0">'70504'!#REF!</definedName>
  </definedNames>
  <calcPr calcId="191029"/>
</workbook>
</file>

<file path=xl/calcChain.xml><?xml version="1.0" encoding="utf-8"?>
<calcChain xmlns="http://schemas.openxmlformats.org/spreadsheetml/2006/main">
  <c r="L23" i="1" l="1"/>
  <c r="L19" i="1"/>
  <c r="L25" i="1" l="1"/>
  <c r="K23" i="1"/>
  <c r="K19" i="1"/>
  <c r="J23" i="1"/>
  <c r="J19" i="1"/>
  <c r="I23" i="1"/>
  <c r="I19" i="1"/>
  <c r="H23" i="1"/>
  <c r="H19" i="1"/>
  <c r="G23" i="1"/>
  <c r="G19" i="1"/>
  <c r="F23" i="1"/>
  <c r="F19" i="1"/>
  <c r="E23" i="1"/>
  <c r="E19" i="1"/>
  <c r="D23" i="1"/>
  <c r="D19" i="1"/>
  <c r="C23" i="1"/>
  <c r="C19" i="1"/>
  <c r="H25" i="1" l="1"/>
  <c r="K25" i="1"/>
  <c r="D25" i="1"/>
  <c r="J25" i="1"/>
  <c r="G25" i="1"/>
  <c r="C25" i="1"/>
  <c r="F25" i="1"/>
  <c r="I25" i="1"/>
  <c r="E25" i="1"/>
</calcChain>
</file>

<file path=xl/sharedStrings.xml><?xml version="1.0" encoding="utf-8"?>
<sst xmlns="http://schemas.openxmlformats.org/spreadsheetml/2006/main" count="18" uniqueCount="17">
  <si>
    <t xml:space="preserve">   Requerido</t>
  </si>
  <si>
    <t xml:space="preserve">   Constituido</t>
  </si>
  <si>
    <t xml:space="preserve">   Diferencia (A)</t>
  </si>
  <si>
    <t xml:space="preserve">   Diferencia (B)</t>
  </si>
  <si>
    <t>Diferencia Neta A y B</t>
  </si>
  <si>
    <t>El nuevo sistema de Encaje Legal se encuentra vigente desde el 04/05/98 de acuerdo con R.D. 180/97 de fecha 23/12/97.</t>
  </si>
  <si>
    <t xml:space="preserve">(En miles de bolivianos) </t>
  </si>
  <si>
    <t>Cuadro Nº 7.05.04</t>
  </si>
  <si>
    <t>ENCAJE LEGAL</t>
  </si>
  <si>
    <t xml:space="preserve">            Instituto Nacional de Estadística</t>
  </si>
  <si>
    <t>Fuente: Banco Central de Bolivia</t>
  </si>
  <si>
    <r>
      <t>BOLIVIA: ENCAJE LEGAL CON MANTENIMIENTO DE VALOR CON RELACIÓN A LA UFV DEL SISTEMA BANCARIO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2011 - 2020</t>
    </r>
  </si>
  <si>
    <t xml:space="preserve">   (1) Superávit (+) Déficit (-)</t>
  </si>
  <si>
    <r>
      <t xml:space="preserve">   (2)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A partir de 2010 se considera Constituido BCB más Fondos en Custodia.</t>
    </r>
  </si>
  <si>
    <r>
      <t xml:space="preserve">   Constituido </t>
    </r>
    <r>
      <rPr>
        <vertAlign val="superscript"/>
        <sz val="10"/>
        <rFont val="Arial"/>
        <family val="2"/>
      </rPr>
      <t>(2)</t>
    </r>
  </si>
  <si>
    <t>Títulos</t>
  </si>
  <si>
    <t>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</si>
</sst>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16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2"/>
      <color indexed="18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b/>
      <vertAlign val="superscript"/>
      <sz val="10"/>
      <color rgb="FF17223D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C5D9F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rgb="FF531A4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3">
    <xf numFmtId="0" fontId="0" fillId="0" borderId="0" xfId="0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7" fillId="4" borderId="2" xfId="0" applyFont="1" applyFill="1" applyBorder="1" applyAlignment="1">
      <alignment horizontal="center" vertical="center"/>
    </xf>
    <xf numFmtId="0" fontId="6" fillId="2" borderId="0" xfId="0" applyFont="1" applyFill="1"/>
    <xf numFmtId="0" fontId="4" fillId="2" borderId="0" xfId="0" applyFont="1" applyFill="1"/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indent="1"/>
    </xf>
    <xf numFmtId="3" fontId="8" fillId="2" borderId="4" xfId="0" applyNumberFormat="1" applyFont="1" applyFill="1" applyBorder="1" applyAlignment="1">
      <alignment horizontal="right"/>
    </xf>
    <xf numFmtId="0" fontId="9" fillId="0" borderId="4" xfId="17" applyFont="1" applyBorder="1" applyAlignment="1">
      <alignment horizontal="left" indent="1"/>
    </xf>
    <xf numFmtId="3" fontId="9" fillId="2" borderId="4" xfId="14" applyNumberFormat="1" applyFont="1" applyFill="1" applyBorder="1" applyAlignment="1">
      <alignment horizontal="right"/>
    </xf>
    <xf numFmtId="0" fontId="8" fillId="5" borderId="3" xfId="0" applyFont="1" applyFill="1" applyBorder="1" applyAlignment="1">
      <alignment horizontal="left" indent="1"/>
    </xf>
    <xf numFmtId="3" fontId="8" fillId="5" borderId="3" xfId="0" applyNumberFormat="1" applyFont="1" applyFill="1" applyBorder="1" applyAlignment="1">
      <alignment horizontal="right"/>
    </xf>
    <xf numFmtId="0" fontId="13" fillId="2" borderId="0" xfId="17" applyFont="1" applyFill="1"/>
    <xf numFmtId="0" fontId="14" fillId="0" borderId="0" xfId="0" applyFont="1" applyFill="1" applyAlignment="1" applyProtection="1"/>
    <xf numFmtId="0" fontId="13" fillId="2" borderId="0" xfId="17" applyFont="1" applyFill="1" applyAlignment="1">
      <alignment horizontal="left" indent="1"/>
    </xf>
    <xf numFmtId="0" fontId="8" fillId="5" borderId="5" xfId="0" applyFont="1" applyFill="1" applyBorder="1" applyAlignment="1">
      <alignment horizontal="left" indent="1"/>
    </xf>
    <xf numFmtId="3" fontId="8" fillId="5" borderId="0" xfId="0" applyNumberFormat="1" applyFont="1" applyFill="1" applyBorder="1" applyAlignment="1">
      <alignment horizontal="right"/>
    </xf>
    <xf numFmtId="3" fontId="8" fillId="5" borderId="6" xfId="0" applyNumberFormat="1" applyFont="1" applyFill="1" applyBorder="1" applyAlignment="1">
      <alignment horizontal="right"/>
    </xf>
  </cellXfs>
  <cellStyles count="18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2" xfId="4" xr:uid="{00000000-0005-0000-0000-000003000000}"/>
    <cellStyle name="F3" xfId="5" xr:uid="{00000000-0005-0000-0000-000004000000}"/>
    <cellStyle name="F4" xfId="6" xr:uid="{00000000-0005-0000-0000-000005000000}"/>
    <cellStyle name="F5" xfId="7" xr:uid="{00000000-0005-0000-0000-000006000000}"/>
    <cellStyle name="F6" xfId="8" xr:uid="{00000000-0005-0000-0000-000007000000}"/>
    <cellStyle name="F7" xfId="9" xr:uid="{00000000-0005-0000-0000-000008000000}"/>
    <cellStyle name="F8" xfId="10" xr:uid="{00000000-0005-0000-0000-000009000000}"/>
    <cellStyle name="Fixed" xfId="11" xr:uid="{00000000-0005-0000-0000-00000A000000}"/>
    <cellStyle name="Heading1" xfId="12" xr:uid="{00000000-0005-0000-0000-00000B000000}"/>
    <cellStyle name="Heading2" xfId="13" xr:uid="{00000000-0005-0000-0000-00000C000000}"/>
    <cellStyle name="Millares" xfId="14" builtinId="3"/>
    <cellStyle name="Normal" xfId="0" builtinId="0"/>
    <cellStyle name="Normal 10" xfId="17" xr:uid="{00000000-0005-0000-0000-00000F000000}"/>
    <cellStyle name="Percent" xfId="15" xr:uid="{00000000-0005-0000-0000-000010000000}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D9F1"/>
      <color rgb="FF172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5097</xdr:colOff>
      <xdr:row>7</xdr:row>
      <xdr:rowOff>66287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65CC9A-FED7-42BB-8B89-F8EE5CC4D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8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">
    <pageSetUpPr fitToPage="1"/>
  </sheetPr>
  <dimension ref="B10:L30"/>
  <sheetViews>
    <sheetView showGridLines="0" tabSelected="1" zoomScale="115" zoomScaleNormal="115" workbookViewId="0"/>
  </sheetViews>
  <sheetFormatPr baseColWidth="10" defaultColWidth="9.77734375" defaultRowHeight="12.75" customHeight="1" x14ac:dyDescent="0.2"/>
  <cols>
    <col min="1" max="1" width="2.5546875" style="2" customWidth="1"/>
    <col min="2" max="2" width="21.21875" style="2" customWidth="1"/>
    <col min="3" max="12" width="8.77734375" style="2" customWidth="1"/>
    <col min="13" max="16384" width="9.77734375" style="2"/>
  </cols>
  <sheetData>
    <row r="10" spans="2:12" s="1" customFormat="1" ht="12.75" customHeight="1" x14ac:dyDescent="0.2">
      <c r="B10" s="4" t="s">
        <v>7</v>
      </c>
    </row>
    <row r="11" spans="2:12" ht="12.75" customHeight="1" x14ac:dyDescent="0.2">
      <c r="B11" s="5" t="s">
        <v>11</v>
      </c>
    </row>
    <row r="12" spans="2:12" ht="12.75" customHeight="1" x14ac:dyDescent="0.2">
      <c r="B12" s="6" t="s">
        <v>6</v>
      </c>
    </row>
    <row r="13" spans="2:12" s="3" customFormat="1" ht="23.25" customHeight="1" x14ac:dyDescent="0.25">
      <c r="B13" s="7" t="s">
        <v>8</v>
      </c>
      <c r="C13" s="7">
        <v>2011</v>
      </c>
      <c r="D13" s="7">
        <v>2012</v>
      </c>
      <c r="E13" s="7">
        <v>2013</v>
      </c>
      <c r="F13" s="7">
        <v>2014</v>
      </c>
      <c r="G13" s="7">
        <v>2015</v>
      </c>
      <c r="H13" s="7">
        <v>2016</v>
      </c>
      <c r="I13" s="7">
        <v>2017</v>
      </c>
      <c r="J13" s="7">
        <v>2018</v>
      </c>
      <c r="K13" s="7">
        <v>2019</v>
      </c>
      <c r="L13" s="7">
        <v>2020</v>
      </c>
    </row>
    <row r="14" spans="2:12" s="8" customFormat="1" ht="6.75" customHeight="1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2:12" ht="15" x14ac:dyDescent="0.2">
      <c r="B15" s="20" t="s">
        <v>15</v>
      </c>
      <c r="C15" s="21"/>
      <c r="D15" s="21"/>
      <c r="E15" s="21"/>
      <c r="F15" s="21"/>
      <c r="G15" s="21"/>
      <c r="H15" s="21"/>
      <c r="I15" s="21"/>
      <c r="J15" s="21"/>
      <c r="K15" s="21"/>
      <c r="L15" s="22"/>
    </row>
    <row r="16" spans="2:12" s="9" customFormat="1" ht="5.25" customHeight="1" x14ac:dyDescent="0.2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2:12" ht="15" x14ac:dyDescent="0.2">
      <c r="B17" s="13" t="s">
        <v>0</v>
      </c>
      <c r="C17" s="14">
        <v>10620.243012757999</v>
      </c>
      <c r="D17" s="14">
        <v>1816</v>
      </c>
      <c r="E17" s="14">
        <v>1857</v>
      </c>
      <c r="F17" s="14">
        <v>1897.9135530627143</v>
      </c>
      <c r="G17" s="14">
        <v>1164.8831544080001</v>
      </c>
      <c r="H17" s="14">
        <v>768.06047036501423</v>
      </c>
      <c r="I17" s="14">
        <v>702.12215490978576</v>
      </c>
      <c r="J17" s="14">
        <v>470.76493369799289</v>
      </c>
      <c r="K17" s="14">
        <v>400.23953165893562</v>
      </c>
      <c r="L17" s="14">
        <v>211.19931028779999</v>
      </c>
    </row>
    <row r="18" spans="2:12" ht="15" x14ac:dyDescent="0.2">
      <c r="B18" s="13" t="s">
        <v>1</v>
      </c>
      <c r="C18" s="14">
        <v>10637.48046895</v>
      </c>
      <c r="D18" s="14">
        <v>1817</v>
      </c>
      <c r="E18" s="14">
        <v>1860</v>
      </c>
      <c r="F18" s="14">
        <v>1899.6276572021429</v>
      </c>
      <c r="G18" s="14">
        <v>1165.7603971428573</v>
      </c>
      <c r="H18" s="14">
        <v>768.65267857142851</v>
      </c>
      <c r="I18" s="14">
        <v>702.52529553642864</v>
      </c>
      <c r="J18" s="14">
        <v>469.31652000000003</v>
      </c>
      <c r="K18" s="14">
        <v>393.3770100000001</v>
      </c>
      <c r="L18" s="14">
        <v>216.35317999999998</v>
      </c>
    </row>
    <row r="19" spans="2:12" ht="15" x14ac:dyDescent="0.2">
      <c r="B19" s="13" t="s">
        <v>2</v>
      </c>
      <c r="C19" s="14">
        <f t="shared" ref="C19:I19" si="0">+C18-C17</f>
        <v>17.237456192000536</v>
      </c>
      <c r="D19" s="14">
        <f t="shared" si="0"/>
        <v>1</v>
      </c>
      <c r="E19" s="14">
        <f t="shared" si="0"/>
        <v>3</v>
      </c>
      <c r="F19" s="14">
        <f t="shared" si="0"/>
        <v>1.7141041394286276</v>
      </c>
      <c r="G19" s="14">
        <f t="shared" si="0"/>
        <v>0.87724273485719095</v>
      </c>
      <c r="H19" s="14">
        <f t="shared" si="0"/>
        <v>0.59220820641428418</v>
      </c>
      <c r="I19" s="14">
        <f t="shared" si="0"/>
        <v>0.40314062664288031</v>
      </c>
      <c r="J19" s="14">
        <f>+J18-J17</f>
        <v>-1.4484136979928621</v>
      </c>
      <c r="K19" s="14">
        <f>+K18-K17</f>
        <v>-6.8625216589355205</v>
      </c>
      <c r="L19" s="14">
        <f>+L18-L17</f>
        <v>5.1538697121999917</v>
      </c>
    </row>
    <row r="20" spans="2:12" ht="15" x14ac:dyDescent="0.2">
      <c r="B20" s="20" t="s">
        <v>16</v>
      </c>
      <c r="C20" s="21"/>
      <c r="D20" s="21"/>
      <c r="E20" s="21"/>
      <c r="F20" s="21"/>
      <c r="G20" s="21"/>
      <c r="H20" s="21"/>
      <c r="I20" s="21"/>
      <c r="J20" s="21"/>
      <c r="K20" s="21"/>
      <c r="L20" s="22"/>
    </row>
    <row r="21" spans="2:12" ht="15" x14ac:dyDescent="0.2">
      <c r="B21" s="13" t="s">
        <v>0</v>
      </c>
      <c r="C21" s="14">
        <v>41741.65393694814</v>
      </c>
      <c r="D21" s="14">
        <v>21547</v>
      </c>
      <c r="E21" s="14">
        <v>25684</v>
      </c>
      <c r="F21" s="14">
        <v>42464.660829641565</v>
      </c>
      <c r="G21" s="14">
        <v>70713.296491816625</v>
      </c>
      <c r="H21" s="14">
        <v>68958.874155186873</v>
      </c>
      <c r="I21" s="14">
        <v>100492.10544071866</v>
      </c>
      <c r="J21" s="14">
        <v>73580.129589217351</v>
      </c>
      <c r="K21" s="14">
        <v>68662.478014516484</v>
      </c>
      <c r="L21" s="14">
        <v>80004.529734821655</v>
      </c>
    </row>
    <row r="22" spans="2:12" ht="15" x14ac:dyDescent="0.2">
      <c r="B22" s="13" t="s">
        <v>14</v>
      </c>
      <c r="C22" s="14">
        <v>57375.84250237907</v>
      </c>
      <c r="D22" s="14">
        <v>30139</v>
      </c>
      <c r="E22" s="14">
        <v>27341</v>
      </c>
      <c r="F22" s="14">
        <v>38072.132409495891</v>
      </c>
      <c r="G22" s="14">
        <v>87429.863135903506</v>
      </c>
      <c r="H22" s="14">
        <v>114150.48957051097</v>
      </c>
      <c r="I22" s="14">
        <v>131865.33899965908</v>
      </c>
      <c r="J22" s="14">
        <v>130762.93965372296</v>
      </c>
      <c r="K22" s="14">
        <v>122877.34181588386</v>
      </c>
      <c r="L22" s="14">
        <v>142106.65967744097</v>
      </c>
    </row>
    <row r="23" spans="2:12" ht="15" x14ac:dyDescent="0.2">
      <c r="B23" s="13" t="s">
        <v>3</v>
      </c>
      <c r="C23" s="14">
        <f t="shared" ref="C23:H23" si="1">+C22-C21</f>
        <v>15634.18856543093</v>
      </c>
      <c r="D23" s="14">
        <f t="shared" si="1"/>
        <v>8592</v>
      </c>
      <c r="E23" s="14">
        <f t="shared" si="1"/>
        <v>1657</v>
      </c>
      <c r="F23" s="14">
        <f t="shared" si="1"/>
        <v>-4392.5284201456743</v>
      </c>
      <c r="G23" s="14">
        <f t="shared" si="1"/>
        <v>16716.566644086881</v>
      </c>
      <c r="H23" s="14">
        <f t="shared" si="1"/>
        <v>45191.615415324093</v>
      </c>
      <c r="I23" s="14">
        <f>+I22-I21</f>
        <v>31373.233558940425</v>
      </c>
      <c r="J23" s="14">
        <f>+J22-J21</f>
        <v>57182.810064505611</v>
      </c>
      <c r="K23" s="14">
        <f>+K22-K21</f>
        <v>54214.863801367377</v>
      </c>
      <c r="L23" s="14">
        <f>+L22-L21</f>
        <v>62102.129942619315</v>
      </c>
    </row>
    <row r="24" spans="2:12" ht="7.5" customHeight="1" x14ac:dyDescent="0.2"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2" s="3" customFormat="1" ht="15.75" x14ac:dyDescent="0.25">
      <c r="B25" s="15" t="s">
        <v>4</v>
      </c>
      <c r="C25" s="16">
        <f t="shared" ref="C25:G25" si="2">+C23+C19</f>
        <v>15651.42602162293</v>
      </c>
      <c r="D25" s="16">
        <f t="shared" si="2"/>
        <v>8593</v>
      </c>
      <c r="E25" s="16">
        <f t="shared" si="2"/>
        <v>1660</v>
      </c>
      <c r="F25" s="16">
        <f t="shared" si="2"/>
        <v>-4390.8143160062455</v>
      </c>
      <c r="G25" s="16">
        <f t="shared" si="2"/>
        <v>16717.443886821737</v>
      </c>
      <c r="H25" s="16">
        <f>+H23+H19</f>
        <v>45192.207623530507</v>
      </c>
      <c r="I25" s="16">
        <f>+I23+I19</f>
        <v>31373.636699567069</v>
      </c>
      <c r="J25" s="16">
        <f>+J23+J19</f>
        <v>57181.361650807616</v>
      </c>
      <c r="K25" s="16">
        <f>+K23+K19</f>
        <v>54208.001279708442</v>
      </c>
      <c r="L25" s="16">
        <f>+L23+L19</f>
        <v>62107.283812331516</v>
      </c>
    </row>
    <row r="26" spans="2:12" ht="12.75" customHeight="1" x14ac:dyDescent="0.2">
      <c r="B26" s="17" t="s">
        <v>10</v>
      </c>
    </row>
    <row r="27" spans="2:12" ht="12.75" customHeight="1" x14ac:dyDescent="0.2">
      <c r="B27" s="17" t="s">
        <v>9</v>
      </c>
    </row>
    <row r="28" spans="2:12" ht="12.75" hidden="1" customHeight="1" x14ac:dyDescent="0.2">
      <c r="B28" s="18" t="s">
        <v>5</v>
      </c>
    </row>
    <row r="29" spans="2:12" ht="12.75" customHeight="1" x14ac:dyDescent="0.2">
      <c r="B29" s="19" t="s">
        <v>12</v>
      </c>
    </row>
    <row r="30" spans="2:12" ht="12.75" customHeight="1" x14ac:dyDescent="0.2">
      <c r="B30" s="19" t="s">
        <v>13</v>
      </c>
    </row>
  </sheetData>
  <phoneticPr fontId="0" type="noConversion"/>
  <printOptions horizontalCentered="1" verticalCentered="1"/>
  <pageMargins left="0.75" right="0.75" top="1" bottom="1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70504</vt:lpstr>
    </vt:vector>
  </TitlesOfParts>
  <Company>I.N.E.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Max A. Bairon Beltran</cp:lastModifiedBy>
  <cp:lastPrinted>2007-04-10T20:19:49Z</cp:lastPrinted>
  <dcterms:created xsi:type="dcterms:W3CDTF">1997-03-22T07:11:37Z</dcterms:created>
  <dcterms:modified xsi:type="dcterms:W3CDTF">2021-08-17T17:29:40Z</dcterms:modified>
</cp:coreProperties>
</file>