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-ARCHIVOS\3.08\"/>
    </mc:Choice>
  </mc:AlternateContent>
  <bookViews>
    <workbookView showHorizontalScroll="0" showVerticalScroll="0" showSheetTabs="0" xWindow="0" yWindow="0" windowWidth="22170" windowHeight="9360" tabRatio="299"/>
  </bookViews>
  <sheets>
    <sheet name="3.08.02.02" sheetId="2" r:id="rId1"/>
  </sheets>
  <definedNames>
    <definedName name="_xlnm.Print_Area" localSheetId="0">'3.08.02.02'!$B$2:$L$129</definedName>
    <definedName name="_xlnm.Print_Titles" localSheetId="0">'3.08.02.02'!$2:$4</definedName>
  </definedNames>
  <calcPr calcId="191029" fullCalcOnLoad="1"/>
</workbook>
</file>

<file path=xl/calcChain.xml><?xml version="1.0" encoding="utf-8"?>
<calcChain xmlns="http://schemas.openxmlformats.org/spreadsheetml/2006/main">
  <c r="Q115" i="2" l="1"/>
  <c r="Q103" i="2"/>
  <c r="Q91" i="2"/>
  <c r="Q79" i="2"/>
  <c r="Q67" i="2"/>
  <c r="Q55" i="2"/>
  <c r="Q43" i="2"/>
  <c r="Q31" i="2"/>
  <c r="Q19" i="2"/>
  <c r="P115" i="2"/>
  <c r="P103" i="2"/>
  <c r="P91" i="2"/>
  <c r="P79" i="2"/>
  <c r="P67" i="2"/>
  <c r="P55" i="2"/>
  <c r="P43" i="2"/>
  <c r="P31" i="2"/>
  <c r="P19" i="2"/>
  <c r="Q17" i="2"/>
  <c r="Q16" i="2"/>
  <c r="Q15" i="2"/>
  <c r="Q14" i="2"/>
  <c r="Q13" i="2"/>
  <c r="Q12" i="2"/>
  <c r="Q11" i="2"/>
  <c r="Q10" i="2"/>
  <c r="Q9" i="2"/>
  <c r="Q8" i="2"/>
  <c r="P8" i="2"/>
  <c r="P9" i="2"/>
  <c r="P10" i="2"/>
  <c r="P11" i="2"/>
  <c r="P12" i="2"/>
  <c r="P13" i="2"/>
  <c r="P14" i="2"/>
  <c r="P15" i="2"/>
  <c r="P16" i="2"/>
  <c r="P17" i="2"/>
  <c r="P7" i="2"/>
  <c r="Q7" i="2"/>
</calcChain>
</file>

<file path=xl/sharedStrings.xml><?xml version="1.0" encoding="utf-8"?>
<sst xmlns="http://schemas.openxmlformats.org/spreadsheetml/2006/main" count="119" uniqueCount="29">
  <si>
    <t xml:space="preserve"> Incendios</t>
  </si>
  <si>
    <t xml:space="preserve"> Inundaciones</t>
  </si>
  <si>
    <t xml:space="preserve"> Derrumbes</t>
  </si>
  <si>
    <t>Chuquisaca</t>
  </si>
  <si>
    <t>Pando</t>
  </si>
  <si>
    <t>Beni</t>
  </si>
  <si>
    <t>La Paz</t>
  </si>
  <si>
    <t>Cochabamba</t>
  </si>
  <si>
    <t>Oruro</t>
  </si>
  <si>
    <t>Potosí</t>
  </si>
  <si>
    <t>Tarija</t>
  </si>
  <si>
    <t>Santa Cruz</t>
  </si>
  <si>
    <t xml:space="preserve"> Auxilio a personas enfermas</t>
  </si>
  <si>
    <t xml:space="preserve"> Partos atendidos</t>
  </si>
  <si>
    <t xml:space="preserve"> Auxilio a personas extraviadas</t>
  </si>
  <si>
    <t xml:space="preserve"> Rescate de personas</t>
  </si>
  <si>
    <t xml:space="preserve"> Casos de explosivos</t>
  </si>
  <si>
    <t>(En número de casos)</t>
  </si>
  <si>
    <t xml:space="preserve"> Cuadro Nº 3.08.02.02</t>
  </si>
  <si>
    <t>Instituto Nacional de Estadística</t>
  </si>
  <si>
    <t>DEPARTAMENTO Y TIPO DE AUXILIO</t>
  </si>
  <si>
    <t>BOLIVIA</t>
  </si>
  <si>
    <t>Fuente: Policía Boliviana</t>
  </si>
  <si>
    <t>(p) Preliminar</t>
  </si>
  <si>
    <t xml:space="preserve"> Auxilio a personas heridas y/o lesionadas</t>
  </si>
  <si>
    <t xml:space="preserve"> A heridos, lesionados en accidentes de tránsito</t>
  </si>
  <si>
    <t>Nota: Los registros de los Departamentos de Chuquisaca, Tarija, Santa Cruz, Beni y Pando de la gestión 2008 no son completos debido a la  pérdida de archivos de la Policía Boliviana.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</si>
  <si>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</si>
  <si>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 xml:space="preserve"> BOLIVIA: SERVICIOS DE SEGURIDAD CIUDADANA, SEGÚN DEPARTAMENTO Y TIPO DE AUXILIO PRESTADO, 2007 - 2021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</si>
</sst>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8" formatCode="#,##0.00;[Red]#,##0.00"/>
  </numFmts>
  <fonts count="14" x14ac:knownFonts="1">
    <font>
      <sz val="10"/>
      <name val="Arial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Garamond"/>
      <family val="1"/>
    </font>
    <font>
      <b/>
      <vertAlign val="superscript"/>
      <sz val="9"/>
      <color indexed="9"/>
      <name val="Arial"/>
      <family val="2"/>
    </font>
    <font>
      <b/>
      <sz val="10"/>
      <color rgb="FF800000"/>
      <name val="Arial"/>
      <family val="2"/>
    </font>
    <font>
      <sz val="10"/>
      <color rgb="FF000080"/>
      <name val="Arial"/>
      <family val="2"/>
    </font>
    <font>
      <sz val="9"/>
      <color rgb="FF000080"/>
      <name val="Arial"/>
      <family val="2"/>
    </font>
    <font>
      <b/>
      <sz val="10"/>
      <color rgb="FF00008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7223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/>
    <xf numFmtId="218" fontId="2" fillId="3" borderId="0" xfId="0" applyNumberFormat="1" applyFont="1" applyFill="1"/>
    <xf numFmtId="0" fontId="2" fillId="3" borderId="0" xfId="0" applyFont="1" applyFill="1"/>
    <xf numFmtId="0" fontId="2" fillId="0" borderId="0" xfId="0" applyFont="1" applyFill="1" applyAlignment="1">
      <alignment horizontal="right"/>
    </xf>
    <xf numFmtId="218" fontId="2" fillId="0" borderId="0" xfId="0" applyNumberFormat="1" applyFont="1" applyFill="1"/>
    <xf numFmtId="3" fontId="1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218" fontId="10" fillId="3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3" borderId="0" xfId="0" applyFont="1" applyFill="1" applyBorder="1" applyAlignment="1">
      <alignment horizontal="left" indent="2"/>
    </xf>
    <xf numFmtId="0" fontId="10" fillId="3" borderId="0" xfId="0" applyFont="1" applyFill="1"/>
    <xf numFmtId="0" fontId="11" fillId="0" borderId="0" xfId="0" applyFont="1" applyFill="1"/>
    <xf numFmtId="3" fontId="5" fillId="0" borderId="0" xfId="0" applyNumberFormat="1" applyFont="1" applyFill="1" applyAlignment="1">
      <alignment horizontal="right"/>
    </xf>
    <xf numFmtId="218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218" fontId="5" fillId="3" borderId="0" xfId="0" applyNumberFormat="1" applyFont="1" applyFill="1" applyAlignment="1"/>
    <xf numFmtId="3" fontId="5" fillId="3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0" xfId="0" applyFont="1" applyFill="1" applyAlignment="1"/>
    <xf numFmtId="0" fontId="5" fillId="3" borderId="0" xfId="0" applyFont="1" applyFill="1" applyBorder="1" applyAlignment="1"/>
    <xf numFmtId="0" fontId="5" fillId="3" borderId="0" xfId="0" applyFont="1" applyFill="1" applyAlignment="1"/>
    <xf numFmtId="0" fontId="12" fillId="2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3" borderId="0" xfId="0" applyFont="1" applyFill="1" applyBorder="1" applyAlignment="1">
      <alignment vertical="top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9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2"/>
    </xf>
    <xf numFmtId="3" fontId="3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wrapText="1" indent="2"/>
    </xf>
    <xf numFmtId="0" fontId="3" fillId="3" borderId="1" xfId="0" applyFont="1" applyFill="1" applyBorder="1" applyAlignment="1">
      <alignment horizontal="left" indent="2"/>
    </xf>
    <xf numFmtId="0" fontId="3" fillId="3" borderId="2" xfId="0" applyFont="1" applyFill="1" applyBorder="1" applyAlignment="1">
      <alignment horizontal="left" indent="2"/>
    </xf>
    <xf numFmtId="3" fontId="3" fillId="3" borderId="2" xfId="0" applyNumberFormat="1" applyFont="1" applyFill="1" applyBorder="1"/>
    <xf numFmtId="0" fontId="13" fillId="4" borderId="3" xfId="0" applyFont="1" applyFill="1" applyBorder="1" applyAlignment="1">
      <alignment horizontal="left" indent="1"/>
    </xf>
    <xf numFmtId="3" fontId="13" fillId="4" borderId="3" xfId="0" applyNumberFormat="1" applyFont="1" applyFill="1" applyBorder="1"/>
    <xf numFmtId="0" fontId="4" fillId="5" borderId="1" xfId="0" applyFont="1" applyFill="1" applyBorder="1" applyAlignment="1">
      <alignment horizontal="left" indent="1"/>
    </xf>
    <xf numFmtId="3" fontId="4" fillId="5" borderId="1" xfId="0" applyNumberFormat="1" applyFont="1" applyFill="1" applyBorder="1"/>
    <xf numFmtId="0" fontId="6" fillId="3" borderId="0" xfId="0" applyFont="1" applyFill="1" applyAlignment="1">
      <alignment horizontal="left"/>
    </xf>
    <xf numFmtId="0" fontId="6" fillId="3" borderId="0" xfId="0" applyFont="1" applyFill="1" applyBorder="1" applyAlignment="1"/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indent="2"/>
    </xf>
    <xf numFmtId="0" fontId="12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1790700</xdr:colOff>
      <xdr:row>0</xdr:row>
      <xdr:rowOff>1104900</xdr:rowOff>
    </xdr:to>
    <xdr:pic>
      <xdr:nvPicPr>
        <xdr:cNvPr id="104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1752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5"/>
  <sheetViews>
    <sheetView showGridLines="0" tabSelected="1" zoomScaleNormal="100" workbookViewId="0">
      <pane xSplit="2" ySplit="6" topLeftCell="F7" activePane="bottomRight" state="frozen"/>
      <selection pane="topRight" activeCell="C1" sqref="C1"/>
      <selection pane="bottomLeft" activeCell="A11" sqref="A11"/>
      <selection pane="bottomRight" activeCell="N122" sqref="N122"/>
    </sheetView>
  </sheetViews>
  <sheetFormatPr baseColWidth="10" defaultColWidth="8.140625" defaultRowHeight="12.75" x14ac:dyDescent="0.2"/>
  <cols>
    <col min="1" max="1" width="2.5703125" style="1" customWidth="1"/>
    <col min="2" max="2" width="45.28515625" style="1" customWidth="1"/>
    <col min="3" max="8" width="8.28515625" style="1" customWidth="1"/>
    <col min="9" max="9" width="8.28515625" style="4" customWidth="1"/>
    <col min="10" max="17" width="8.28515625" style="1" customWidth="1"/>
    <col min="18" max="16384" width="8.140625" style="1"/>
  </cols>
  <sheetData>
    <row r="1" spans="2:17" ht="93.75" customHeight="1" x14ac:dyDescent="0.2"/>
    <row r="2" spans="2:17" s="7" customFormat="1" ht="12" customHeight="1" x14ac:dyDescent="0.2">
      <c r="B2" s="25" t="s">
        <v>18</v>
      </c>
      <c r="C2" s="25"/>
      <c r="D2" s="26"/>
      <c r="E2" s="26"/>
      <c r="F2" s="26"/>
      <c r="G2" s="26"/>
      <c r="H2" s="27"/>
      <c r="I2" s="28"/>
      <c r="J2" s="27"/>
      <c r="K2" s="27"/>
      <c r="L2" s="27"/>
    </row>
    <row r="3" spans="2:17" s="7" customFormat="1" ht="12" customHeight="1" x14ac:dyDescent="0.2">
      <c r="B3" s="53" t="s">
        <v>28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7" s="7" customFormat="1" ht="12" customHeight="1" x14ac:dyDescent="0.2">
      <c r="B4" s="29" t="s">
        <v>17</v>
      </c>
      <c r="C4" s="30"/>
      <c r="D4" s="31"/>
      <c r="E4" s="31"/>
      <c r="F4" s="31"/>
      <c r="G4" s="31"/>
      <c r="H4" s="27"/>
      <c r="I4" s="28"/>
      <c r="J4" s="27"/>
      <c r="K4" s="27"/>
      <c r="L4" s="27"/>
    </row>
    <row r="5" spans="2:17" s="8" customFormat="1" ht="18.75" customHeight="1" x14ac:dyDescent="0.2">
      <c r="B5" s="48" t="s">
        <v>20</v>
      </c>
      <c r="C5" s="49">
        <v>2007</v>
      </c>
      <c r="D5" s="49">
        <v>2008</v>
      </c>
      <c r="E5" s="49">
        <v>2009</v>
      </c>
      <c r="F5" s="49">
        <v>2010</v>
      </c>
      <c r="G5" s="49">
        <v>2011</v>
      </c>
      <c r="H5" s="49">
        <v>2012</v>
      </c>
      <c r="I5" s="49">
        <v>2013</v>
      </c>
      <c r="J5" s="49">
        <v>2014</v>
      </c>
      <c r="K5" s="49">
        <v>2015</v>
      </c>
      <c r="L5" s="50">
        <v>2016</v>
      </c>
      <c r="M5" s="49">
        <v>2017</v>
      </c>
      <c r="N5" s="49">
        <v>2018</v>
      </c>
      <c r="O5" s="49">
        <v>2019</v>
      </c>
      <c r="P5" s="50">
        <v>2020</v>
      </c>
      <c r="Q5" s="49" t="s">
        <v>27</v>
      </c>
    </row>
    <row r="6" spans="2:17" s="32" customFormat="1" ht="3" customHeight="1" x14ac:dyDescent="0.2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2:17" s="8" customFormat="1" ht="12" customHeight="1" x14ac:dyDescent="0.2">
      <c r="B7" s="42" t="s">
        <v>21</v>
      </c>
      <c r="C7" s="43">
        <v>26840</v>
      </c>
      <c r="D7" s="43">
        <v>24793</v>
      </c>
      <c r="E7" s="43">
        <v>22607</v>
      </c>
      <c r="F7" s="43">
        <v>24597</v>
      </c>
      <c r="G7" s="43">
        <v>26064</v>
      </c>
      <c r="H7" s="43">
        <v>27858</v>
      </c>
      <c r="I7" s="43">
        <v>27805</v>
      </c>
      <c r="J7" s="43">
        <v>23722</v>
      </c>
      <c r="K7" s="43">
        <v>18809</v>
      </c>
      <c r="L7" s="43">
        <v>18613</v>
      </c>
      <c r="M7" s="43">
        <v>14440</v>
      </c>
      <c r="N7" s="43">
        <v>13412</v>
      </c>
      <c r="O7" s="43">
        <v>17829</v>
      </c>
      <c r="P7" s="43">
        <f t="shared" ref="P7:Q17" si="0">+SUM(P19,P31,P43,P55,P67,P79,P91,P103,P115)</f>
        <v>16236</v>
      </c>
      <c r="Q7" s="43">
        <f t="shared" si="0"/>
        <v>11980</v>
      </c>
    </row>
    <row r="8" spans="2:17" s="8" customFormat="1" ht="12" customHeight="1" x14ac:dyDescent="0.2">
      <c r="B8" s="51" t="s">
        <v>24</v>
      </c>
      <c r="C8" s="36">
        <v>16223</v>
      </c>
      <c r="D8" s="36">
        <v>14361</v>
      </c>
      <c r="E8" s="36">
        <v>13926</v>
      </c>
      <c r="F8" s="36">
        <v>15306</v>
      </c>
      <c r="G8" s="36">
        <v>16005</v>
      </c>
      <c r="H8" s="36">
        <v>18148</v>
      </c>
      <c r="I8" s="36">
        <v>9997</v>
      </c>
      <c r="J8" s="36">
        <v>9311</v>
      </c>
      <c r="K8" s="36">
        <v>5780</v>
      </c>
      <c r="L8" s="36">
        <v>6492</v>
      </c>
      <c r="M8" s="36">
        <v>5122</v>
      </c>
      <c r="N8" s="36">
        <v>4008</v>
      </c>
      <c r="O8" s="36">
        <v>6460</v>
      </c>
      <c r="P8" s="36">
        <f t="shared" si="0"/>
        <v>3185</v>
      </c>
      <c r="Q8" s="36">
        <f t="shared" si="0"/>
        <v>3819</v>
      </c>
    </row>
    <row r="9" spans="2:17" s="8" customFormat="1" ht="15" customHeight="1" x14ac:dyDescent="0.2">
      <c r="B9" s="51" t="s">
        <v>25</v>
      </c>
      <c r="C9" s="36"/>
      <c r="D9" s="36"/>
      <c r="E9" s="36"/>
      <c r="F9" s="36"/>
      <c r="G9" s="36"/>
      <c r="H9" s="36"/>
      <c r="I9" s="36">
        <v>8151</v>
      </c>
      <c r="J9" s="36">
        <v>7367</v>
      </c>
      <c r="K9" s="36">
        <v>6757</v>
      </c>
      <c r="L9" s="36">
        <v>5237</v>
      </c>
      <c r="M9" s="36">
        <v>4306</v>
      </c>
      <c r="N9" s="36">
        <v>4710</v>
      </c>
      <c r="O9" s="36">
        <v>5139</v>
      </c>
      <c r="P9" s="36">
        <f t="shared" si="0"/>
        <v>4458</v>
      </c>
      <c r="Q9" s="36">
        <f t="shared" si="0"/>
        <v>3469</v>
      </c>
    </row>
    <row r="10" spans="2:17" s="8" customFormat="1" ht="12" customHeight="1" x14ac:dyDescent="0.2">
      <c r="B10" s="51" t="s">
        <v>12</v>
      </c>
      <c r="C10" s="36">
        <v>4311</v>
      </c>
      <c r="D10" s="36">
        <v>2928</v>
      </c>
      <c r="E10" s="36">
        <v>2930</v>
      </c>
      <c r="F10" s="36">
        <v>3903</v>
      </c>
      <c r="G10" s="36">
        <v>4548</v>
      </c>
      <c r="H10" s="36">
        <v>4721</v>
      </c>
      <c r="I10" s="36">
        <v>4721</v>
      </c>
      <c r="J10" s="36">
        <v>3319</v>
      </c>
      <c r="K10" s="36">
        <v>3278</v>
      </c>
      <c r="L10" s="36">
        <v>3638</v>
      </c>
      <c r="M10" s="36">
        <v>2506</v>
      </c>
      <c r="N10" s="36">
        <v>2516</v>
      </c>
      <c r="O10" s="36">
        <v>3075</v>
      </c>
      <c r="P10" s="36">
        <f t="shared" si="0"/>
        <v>4413</v>
      </c>
      <c r="Q10" s="36">
        <f t="shared" si="0"/>
        <v>1984</v>
      </c>
    </row>
    <row r="11" spans="2:17" s="8" customFormat="1" ht="12" customHeight="1" x14ac:dyDescent="0.2">
      <c r="B11" s="52" t="s">
        <v>13</v>
      </c>
      <c r="C11" s="36">
        <v>1335</v>
      </c>
      <c r="D11" s="36">
        <v>1067</v>
      </c>
      <c r="E11" s="36">
        <v>1102</v>
      </c>
      <c r="F11" s="36">
        <v>1064</v>
      </c>
      <c r="G11" s="36">
        <v>1064</v>
      </c>
      <c r="H11" s="36">
        <v>905</v>
      </c>
      <c r="I11" s="36">
        <v>905</v>
      </c>
      <c r="J11" s="36">
        <v>708</v>
      </c>
      <c r="K11" s="36">
        <v>751</v>
      </c>
      <c r="L11" s="36">
        <v>647</v>
      </c>
      <c r="M11" s="36">
        <v>486</v>
      </c>
      <c r="N11" s="36">
        <v>413</v>
      </c>
      <c r="O11" s="36">
        <v>456</v>
      </c>
      <c r="P11" s="36">
        <f t="shared" si="0"/>
        <v>1671</v>
      </c>
      <c r="Q11" s="36">
        <f t="shared" si="0"/>
        <v>446</v>
      </c>
    </row>
    <row r="12" spans="2:17" s="8" customFormat="1" ht="12" customHeight="1" x14ac:dyDescent="0.2">
      <c r="B12" s="52" t="s">
        <v>14</v>
      </c>
      <c r="C12" s="36">
        <v>2006</v>
      </c>
      <c r="D12" s="36">
        <v>2895</v>
      </c>
      <c r="E12" s="36">
        <v>1941</v>
      </c>
      <c r="F12" s="36">
        <v>2184</v>
      </c>
      <c r="G12" s="36">
        <v>2166</v>
      </c>
      <c r="H12" s="36">
        <v>2149</v>
      </c>
      <c r="I12" s="36">
        <v>2149</v>
      </c>
      <c r="J12" s="36">
        <v>1355</v>
      </c>
      <c r="K12" s="36">
        <v>389</v>
      </c>
      <c r="L12" s="36">
        <v>404</v>
      </c>
      <c r="M12" s="36">
        <v>269</v>
      </c>
      <c r="N12" s="36">
        <v>0</v>
      </c>
      <c r="O12" s="36">
        <v>444</v>
      </c>
      <c r="P12" s="36">
        <f t="shared" si="0"/>
        <v>197</v>
      </c>
      <c r="Q12" s="36">
        <f t="shared" si="0"/>
        <v>0</v>
      </c>
    </row>
    <row r="13" spans="2:17" s="8" customFormat="1" ht="12" customHeight="1" x14ac:dyDescent="0.2">
      <c r="B13" s="52" t="s">
        <v>15</v>
      </c>
      <c r="C13" s="36">
        <v>1109</v>
      </c>
      <c r="D13" s="36">
        <v>925</v>
      </c>
      <c r="E13" s="36">
        <v>874</v>
      </c>
      <c r="F13" s="36">
        <v>378</v>
      </c>
      <c r="G13" s="36">
        <v>498</v>
      </c>
      <c r="H13" s="36">
        <v>210</v>
      </c>
      <c r="I13" s="36">
        <v>210</v>
      </c>
      <c r="J13" s="36">
        <v>141</v>
      </c>
      <c r="K13" s="36">
        <v>157</v>
      </c>
      <c r="L13" s="36">
        <v>145</v>
      </c>
      <c r="M13" s="36">
        <v>187</v>
      </c>
      <c r="N13" s="36">
        <v>184</v>
      </c>
      <c r="O13" s="36">
        <v>284</v>
      </c>
      <c r="P13" s="36">
        <f t="shared" si="0"/>
        <v>170</v>
      </c>
      <c r="Q13" s="36">
        <f t="shared" si="0"/>
        <v>179</v>
      </c>
    </row>
    <row r="14" spans="2:17" s="8" customFormat="1" ht="12" customHeight="1" x14ac:dyDescent="0.2">
      <c r="B14" s="52" t="s">
        <v>0</v>
      </c>
      <c r="C14" s="36">
        <v>1350</v>
      </c>
      <c r="D14" s="36">
        <v>1315</v>
      </c>
      <c r="E14" s="36">
        <v>1267</v>
      </c>
      <c r="F14" s="36">
        <v>1501</v>
      </c>
      <c r="G14" s="36">
        <v>1480</v>
      </c>
      <c r="H14" s="36">
        <v>1421</v>
      </c>
      <c r="I14" s="36">
        <v>1407</v>
      </c>
      <c r="J14" s="36">
        <v>1338</v>
      </c>
      <c r="K14" s="36">
        <v>1592</v>
      </c>
      <c r="L14" s="36">
        <v>1978</v>
      </c>
      <c r="M14" s="36">
        <v>1503</v>
      </c>
      <c r="N14" s="36">
        <v>1490</v>
      </c>
      <c r="O14" s="36">
        <v>1862</v>
      </c>
      <c r="P14" s="36">
        <f t="shared" si="0"/>
        <v>2007</v>
      </c>
      <c r="Q14" s="36">
        <f t="shared" si="0"/>
        <v>1914</v>
      </c>
    </row>
    <row r="15" spans="2:17" s="8" customFormat="1" ht="12" customHeight="1" x14ac:dyDescent="0.2">
      <c r="B15" s="52" t="s">
        <v>1</v>
      </c>
      <c r="C15" s="36">
        <v>280</v>
      </c>
      <c r="D15" s="36">
        <v>693</v>
      </c>
      <c r="E15" s="36">
        <v>271</v>
      </c>
      <c r="F15" s="36">
        <v>145</v>
      </c>
      <c r="G15" s="36">
        <v>174</v>
      </c>
      <c r="H15" s="36">
        <v>151</v>
      </c>
      <c r="I15" s="36">
        <v>165</v>
      </c>
      <c r="J15" s="36">
        <v>68</v>
      </c>
      <c r="K15" s="36">
        <v>85</v>
      </c>
      <c r="L15" s="36">
        <v>56</v>
      </c>
      <c r="M15" s="36">
        <v>39</v>
      </c>
      <c r="N15" s="36">
        <v>66</v>
      </c>
      <c r="O15" s="36">
        <v>46</v>
      </c>
      <c r="P15" s="36">
        <f t="shared" si="0"/>
        <v>70</v>
      </c>
      <c r="Q15" s="36">
        <f t="shared" si="0"/>
        <v>78</v>
      </c>
    </row>
    <row r="16" spans="2:17" s="8" customFormat="1" ht="12" customHeight="1" x14ac:dyDescent="0.2">
      <c r="B16" s="52" t="s">
        <v>2</v>
      </c>
      <c r="C16" s="36">
        <v>47</v>
      </c>
      <c r="D16" s="36">
        <v>418</v>
      </c>
      <c r="E16" s="36">
        <v>102</v>
      </c>
      <c r="F16" s="36">
        <v>43</v>
      </c>
      <c r="G16" s="36">
        <v>39</v>
      </c>
      <c r="H16" s="36">
        <v>38</v>
      </c>
      <c r="I16" s="36">
        <v>38</v>
      </c>
      <c r="J16" s="36">
        <v>17</v>
      </c>
      <c r="K16" s="36">
        <v>12</v>
      </c>
      <c r="L16" s="36">
        <v>10</v>
      </c>
      <c r="M16" s="36">
        <v>9</v>
      </c>
      <c r="N16" s="36">
        <v>17</v>
      </c>
      <c r="O16" s="36">
        <v>37</v>
      </c>
      <c r="P16" s="36">
        <f t="shared" si="0"/>
        <v>41</v>
      </c>
      <c r="Q16" s="36">
        <f t="shared" si="0"/>
        <v>14</v>
      </c>
    </row>
    <row r="17" spans="2:17" s="8" customFormat="1" ht="12" customHeight="1" x14ac:dyDescent="0.2">
      <c r="B17" s="52" t="s">
        <v>16</v>
      </c>
      <c r="C17" s="36">
        <v>179</v>
      </c>
      <c r="D17" s="36">
        <v>191</v>
      </c>
      <c r="E17" s="36">
        <v>194</v>
      </c>
      <c r="F17" s="36">
        <v>73</v>
      </c>
      <c r="G17" s="36">
        <v>90</v>
      </c>
      <c r="H17" s="36">
        <v>115</v>
      </c>
      <c r="I17" s="36">
        <v>62</v>
      </c>
      <c r="J17" s="36">
        <v>98</v>
      </c>
      <c r="K17" s="36">
        <v>8</v>
      </c>
      <c r="L17" s="36">
        <v>6</v>
      </c>
      <c r="M17" s="36">
        <v>13</v>
      </c>
      <c r="N17" s="36">
        <v>8</v>
      </c>
      <c r="O17" s="36">
        <v>26</v>
      </c>
      <c r="P17" s="36">
        <f t="shared" si="0"/>
        <v>24</v>
      </c>
      <c r="Q17" s="36">
        <f t="shared" si="0"/>
        <v>77</v>
      </c>
    </row>
    <row r="18" spans="2:17" s="8" customFormat="1" ht="7.5" customHeight="1" x14ac:dyDescent="0.2"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s="14" customFormat="1" ht="12" customHeight="1" x14ac:dyDescent="0.2">
      <c r="B19" s="44" t="s">
        <v>3</v>
      </c>
      <c r="C19" s="45">
        <v>2101</v>
      </c>
      <c r="D19" s="45">
        <v>908</v>
      </c>
      <c r="E19" s="45">
        <v>1658</v>
      </c>
      <c r="F19" s="45">
        <v>1565</v>
      </c>
      <c r="G19" s="45">
        <v>1971</v>
      </c>
      <c r="H19" s="45">
        <v>2159</v>
      </c>
      <c r="I19" s="45">
        <v>2157</v>
      </c>
      <c r="J19" s="45">
        <v>1372</v>
      </c>
      <c r="K19" s="45">
        <v>1319</v>
      </c>
      <c r="L19" s="45">
        <v>1377</v>
      </c>
      <c r="M19" s="45">
        <v>1342</v>
      </c>
      <c r="N19" s="45">
        <v>1108</v>
      </c>
      <c r="O19" s="45">
        <v>1214</v>
      </c>
      <c r="P19" s="45">
        <f>+SUM(P20:P29)</f>
        <v>998</v>
      </c>
      <c r="Q19" s="45">
        <f>+SUM(Q20:Q29)</f>
        <v>543</v>
      </c>
    </row>
    <row r="20" spans="2:17" s="8" customFormat="1" ht="12" customHeight="1" x14ac:dyDescent="0.2">
      <c r="B20" s="35" t="s">
        <v>24</v>
      </c>
      <c r="C20" s="36">
        <v>1202</v>
      </c>
      <c r="D20" s="36">
        <v>668</v>
      </c>
      <c r="E20" s="36">
        <v>1055</v>
      </c>
      <c r="F20" s="36">
        <v>769</v>
      </c>
      <c r="G20" s="36">
        <v>975</v>
      </c>
      <c r="H20" s="36">
        <v>1113</v>
      </c>
      <c r="I20" s="36">
        <v>706</v>
      </c>
      <c r="J20" s="36">
        <v>480</v>
      </c>
      <c r="K20" s="36">
        <v>500.00000000000006</v>
      </c>
      <c r="L20" s="36">
        <v>491.99999999999994</v>
      </c>
      <c r="M20" s="36">
        <v>570</v>
      </c>
      <c r="N20" s="36">
        <v>429</v>
      </c>
      <c r="O20" s="36">
        <v>487</v>
      </c>
      <c r="P20" s="36">
        <v>232</v>
      </c>
      <c r="Q20" s="36">
        <v>144</v>
      </c>
    </row>
    <row r="21" spans="2:17" s="8" customFormat="1" ht="14.25" customHeight="1" x14ac:dyDescent="0.2">
      <c r="B21" s="35" t="s">
        <v>25</v>
      </c>
      <c r="C21" s="36"/>
      <c r="D21" s="36"/>
      <c r="E21" s="36"/>
      <c r="F21" s="36"/>
      <c r="G21" s="36"/>
      <c r="H21" s="36"/>
      <c r="I21" s="36">
        <v>407</v>
      </c>
      <c r="J21" s="36">
        <v>360</v>
      </c>
      <c r="K21" s="36">
        <v>415</v>
      </c>
      <c r="L21" s="36">
        <v>319</v>
      </c>
      <c r="M21" s="36">
        <v>314</v>
      </c>
      <c r="N21" s="36">
        <v>227</v>
      </c>
      <c r="O21" s="36">
        <v>222</v>
      </c>
      <c r="P21" s="36">
        <v>170</v>
      </c>
      <c r="Q21" s="36">
        <v>176</v>
      </c>
    </row>
    <row r="22" spans="2:17" s="8" customFormat="1" ht="12" customHeight="1" x14ac:dyDescent="0.2">
      <c r="B22" s="38" t="s">
        <v>12</v>
      </c>
      <c r="C22" s="36">
        <v>418</v>
      </c>
      <c r="D22" s="36">
        <v>83</v>
      </c>
      <c r="E22" s="36">
        <v>354</v>
      </c>
      <c r="F22" s="36">
        <v>418</v>
      </c>
      <c r="G22" s="36">
        <v>424</v>
      </c>
      <c r="H22" s="36">
        <v>533</v>
      </c>
      <c r="I22" s="36">
        <v>533</v>
      </c>
      <c r="J22" s="36">
        <v>299</v>
      </c>
      <c r="K22" s="36">
        <v>285</v>
      </c>
      <c r="L22" s="36">
        <v>395</v>
      </c>
      <c r="M22" s="36">
        <v>292</v>
      </c>
      <c r="N22" s="36">
        <v>308</v>
      </c>
      <c r="O22" s="36">
        <v>313</v>
      </c>
      <c r="P22" s="36">
        <v>302</v>
      </c>
      <c r="Q22" s="36">
        <v>80</v>
      </c>
    </row>
    <row r="23" spans="2:17" s="8" customFormat="1" ht="12" customHeight="1" x14ac:dyDescent="0.2">
      <c r="B23" s="39" t="s">
        <v>13</v>
      </c>
      <c r="C23" s="36">
        <v>86</v>
      </c>
      <c r="D23" s="36">
        <v>50</v>
      </c>
      <c r="E23" s="36">
        <v>96</v>
      </c>
      <c r="F23" s="36">
        <v>89</v>
      </c>
      <c r="G23" s="36">
        <v>126</v>
      </c>
      <c r="H23" s="36">
        <v>86</v>
      </c>
      <c r="I23" s="36">
        <v>86</v>
      </c>
      <c r="J23" s="36">
        <v>67</v>
      </c>
      <c r="K23" s="36">
        <v>43</v>
      </c>
      <c r="L23" s="36">
        <v>75</v>
      </c>
      <c r="M23" s="36">
        <v>68</v>
      </c>
      <c r="N23" s="36">
        <v>38</v>
      </c>
      <c r="O23" s="36">
        <v>67</v>
      </c>
      <c r="P23" s="36">
        <v>177</v>
      </c>
      <c r="Q23" s="36">
        <v>32</v>
      </c>
    </row>
    <row r="24" spans="2:17" s="8" customFormat="1" ht="12" customHeight="1" x14ac:dyDescent="0.2">
      <c r="B24" s="39" t="s">
        <v>14</v>
      </c>
      <c r="C24" s="36">
        <v>168</v>
      </c>
      <c r="D24" s="36">
        <v>7</v>
      </c>
      <c r="E24" s="36">
        <v>43</v>
      </c>
      <c r="F24" s="36">
        <v>127</v>
      </c>
      <c r="G24" s="36">
        <v>341</v>
      </c>
      <c r="H24" s="36">
        <v>267</v>
      </c>
      <c r="I24" s="36">
        <v>267</v>
      </c>
      <c r="J24" s="36">
        <v>66</v>
      </c>
      <c r="K24" s="36">
        <v>14</v>
      </c>
      <c r="L24" s="36">
        <v>10</v>
      </c>
      <c r="M24" s="36">
        <v>4</v>
      </c>
      <c r="N24" s="36"/>
      <c r="O24" s="36">
        <v>0</v>
      </c>
      <c r="P24" s="36">
        <v>12</v>
      </c>
      <c r="Q24" s="36">
        <v>0</v>
      </c>
    </row>
    <row r="25" spans="2:17" s="8" customFormat="1" ht="12" customHeight="1" x14ac:dyDescent="0.2">
      <c r="B25" s="39" t="s">
        <v>15</v>
      </c>
      <c r="C25" s="36">
        <v>8</v>
      </c>
      <c r="D25" s="36">
        <v>2</v>
      </c>
      <c r="E25" s="36">
        <v>0</v>
      </c>
      <c r="F25" s="36">
        <v>6</v>
      </c>
      <c r="G25" s="36">
        <v>8</v>
      </c>
      <c r="H25" s="36">
        <v>6</v>
      </c>
      <c r="I25" s="36">
        <v>6</v>
      </c>
      <c r="J25" s="36">
        <v>6</v>
      </c>
      <c r="K25" s="36">
        <v>2</v>
      </c>
      <c r="L25" s="36">
        <v>4</v>
      </c>
      <c r="M25" s="36">
        <v>2</v>
      </c>
      <c r="N25" s="36">
        <v>6</v>
      </c>
      <c r="O25" s="36">
        <v>6</v>
      </c>
      <c r="P25" s="36">
        <v>2</v>
      </c>
      <c r="Q25" s="36">
        <v>8</v>
      </c>
    </row>
    <row r="26" spans="2:17" s="8" customFormat="1" ht="12" customHeight="1" x14ac:dyDescent="0.2">
      <c r="B26" s="39" t="s">
        <v>0</v>
      </c>
      <c r="C26" s="36">
        <v>133</v>
      </c>
      <c r="D26" s="36">
        <v>69</v>
      </c>
      <c r="E26" s="36">
        <v>79</v>
      </c>
      <c r="F26" s="36">
        <v>134</v>
      </c>
      <c r="G26" s="36">
        <v>72</v>
      </c>
      <c r="H26" s="36">
        <v>120</v>
      </c>
      <c r="I26" s="36">
        <v>120</v>
      </c>
      <c r="J26" s="36">
        <v>82</v>
      </c>
      <c r="K26" s="36">
        <v>49</v>
      </c>
      <c r="L26" s="36">
        <v>76</v>
      </c>
      <c r="M26" s="36">
        <v>83</v>
      </c>
      <c r="N26" s="36">
        <v>87</v>
      </c>
      <c r="O26" s="36">
        <v>101</v>
      </c>
      <c r="P26" s="36">
        <v>97</v>
      </c>
      <c r="Q26" s="36">
        <v>89</v>
      </c>
    </row>
    <row r="27" spans="2:17" s="8" customFormat="1" ht="12" customHeight="1" x14ac:dyDescent="0.2">
      <c r="B27" s="39" t="s">
        <v>1</v>
      </c>
      <c r="C27" s="36">
        <v>61</v>
      </c>
      <c r="D27" s="36">
        <v>10</v>
      </c>
      <c r="E27" s="36">
        <v>16</v>
      </c>
      <c r="F27" s="36">
        <v>12</v>
      </c>
      <c r="G27" s="36">
        <v>14</v>
      </c>
      <c r="H27" s="36">
        <v>21</v>
      </c>
      <c r="I27" s="36">
        <v>21</v>
      </c>
      <c r="J27" s="36">
        <v>2</v>
      </c>
      <c r="K27" s="36">
        <v>11</v>
      </c>
      <c r="L27" s="36">
        <v>2</v>
      </c>
      <c r="M27" s="36">
        <v>7</v>
      </c>
      <c r="N27" s="36">
        <v>7</v>
      </c>
      <c r="O27" s="36">
        <v>7</v>
      </c>
      <c r="P27" s="36">
        <v>5</v>
      </c>
      <c r="Q27" s="36">
        <v>9</v>
      </c>
    </row>
    <row r="28" spans="2:17" s="8" customFormat="1" ht="12" customHeight="1" x14ac:dyDescent="0.2">
      <c r="B28" s="39" t="s">
        <v>2</v>
      </c>
      <c r="C28" s="36">
        <v>16</v>
      </c>
      <c r="D28" s="36">
        <v>16</v>
      </c>
      <c r="E28" s="36">
        <v>8</v>
      </c>
      <c r="F28" s="36">
        <v>2</v>
      </c>
      <c r="G28" s="36">
        <v>6</v>
      </c>
      <c r="H28" s="36">
        <v>8</v>
      </c>
      <c r="I28" s="36">
        <v>8</v>
      </c>
      <c r="J28" s="36">
        <v>2</v>
      </c>
      <c r="K28" s="36">
        <v>0</v>
      </c>
      <c r="L28" s="36">
        <v>4</v>
      </c>
      <c r="M28" s="36">
        <v>2</v>
      </c>
      <c r="N28" s="36">
        <v>5</v>
      </c>
      <c r="O28" s="36">
        <v>9</v>
      </c>
      <c r="P28" s="36">
        <v>1</v>
      </c>
      <c r="Q28" s="36">
        <v>3</v>
      </c>
    </row>
    <row r="29" spans="2:17" s="8" customFormat="1" ht="12" customHeight="1" x14ac:dyDescent="0.2">
      <c r="B29" s="39" t="s">
        <v>16</v>
      </c>
      <c r="C29" s="36">
        <v>9</v>
      </c>
      <c r="D29" s="36">
        <v>3</v>
      </c>
      <c r="E29" s="36">
        <v>7</v>
      </c>
      <c r="F29" s="36">
        <v>8</v>
      </c>
      <c r="G29" s="36">
        <v>5</v>
      </c>
      <c r="H29" s="36">
        <v>5</v>
      </c>
      <c r="I29" s="36">
        <v>3</v>
      </c>
      <c r="J29" s="36">
        <v>8</v>
      </c>
      <c r="K29" s="36">
        <v>0</v>
      </c>
      <c r="L29" s="36">
        <v>0</v>
      </c>
      <c r="M29" s="36">
        <v>0</v>
      </c>
      <c r="N29" s="36">
        <v>1</v>
      </c>
      <c r="O29" s="36">
        <v>2</v>
      </c>
      <c r="P29" s="36">
        <v>0</v>
      </c>
      <c r="Q29" s="36">
        <v>2</v>
      </c>
    </row>
    <row r="30" spans="2:17" s="8" customFormat="1" ht="7.5" customHeight="1" x14ac:dyDescent="0.2">
      <c r="B30" s="39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2:17" s="14" customFormat="1" ht="12" customHeight="1" x14ac:dyDescent="0.2">
      <c r="B31" s="44" t="s">
        <v>6</v>
      </c>
      <c r="C31" s="45">
        <v>9731</v>
      </c>
      <c r="D31" s="45">
        <v>9471</v>
      </c>
      <c r="E31" s="45">
        <v>7946</v>
      </c>
      <c r="F31" s="45">
        <v>8273</v>
      </c>
      <c r="G31" s="45">
        <v>9713</v>
      </c>
      <c r="H31" s="45">
        <v>9375</v>
      </c>
      <c r="I31" s="45">
        <v>9368</v>
      </c>
      <c r="J31" s="45">
        <v>7441</v>
      </c>
      <c r="K31" s="45">
        <v>3945</v>
      </c>
      <c r="L31" s="45">
        <v>4810</v>
      </c>
      <c r="M31" s="45">
        <v>2673</v>
      </c>
      <c r="N31" s="45">
        <v>2468</v>
      </c>
      <c r="O31" s="45">
        <v>3910</v>
      </c>
      <c r="P31" s="45">
        <f>+SUM(P32:P41)</f>
        <v>1658</v>
      </c>
      <c r="Q31" s="45">
        <f>+SUM(Q32:Q41)</f>
        <v>3236</v>
      </c>
    </row>
    <row r="32" spans="2:17" s="8" customFormat="1" ht="12" customHeight="1" x14ac:dyDescent="0.2">
      <c r="B32" s="39" t="s">
        <v>24</v>
      </c>
      <c r="C32" s="36">
        <v>5769</v>
      </c>
      <c r="D32" s="36">
        <v>6049</v>
      </c>
      <c r="E32" s="36">
        <v>5358</v>
      </c>
      <c r="F32" s="36">
        <v>5331</v>
      </c>
      <c r="G32" s="36">
        <v>6282</v>
      </c>
      <c r="H32" s="36">
        <v>6532</v>
      </c>
      <c r="I32" s="36">
        <v>4274</v>
      </c>
      <c r="J32" s="36">
        <v>3153</v>
      </c>
      <c r="K32" s="36">
        <v>1774.0000000000002</v>
      </c>
      <c r="L32" s="36">
        <v>2282</v>
      </c>
      <c r="M32" s="36">
        <v>1345</v>
      </c>
      <c r="N32" s="36">
        <v>907</v>
      </c>
      <c r="O32" s="36">
        <v>1630.9999999999998</v>
      </c>
      <c r="P32" s="36">
        <v>436</v>
      </c>
      <c r="Q32" s="36">
        <v>1455</v>
      </c>
    </row>
    <row r="33" spans="2:17" s="8" customFormat="1" ht="14.25" customHeight="1" x14ac:dyDescent="0.2">
      <c r="B33" s="35" t="s">
        <v>25</v>
      </c>
      <c r="C33" s="36"/>
      <c r="D33" s="36"/>
      <c r="E33" s="36"/>
      <c r="F33" s="36"/>
      <c r="G33" s="36"/>
      <c r="H33" s="36"/>
      <c r="I33" s="36">
        <v>2258</v>
      </c>
      <c r="J33" s="36">
        <v>1923</v>
      </c>
      <c r="K33" s="36">
        <v>532</v>
      </c>
      <c r="L33" s="36">
        <v>689</v>
      </c>
      <c r="M33" s="36">
        <v>369</v>
      </c>
      <c r="N33" s="36">
        <v>667</v>
      </c>
      <c r="O33" s="36">
        <v>708</v>
      </c>
      <c r="P33" s="36">
        <v>66</v>
      </c>
      <c r="Q33" s="36">
        <v>688</v>
      </c>
    </row>
    <row r="34" spans="2:17" s="8" customFormat="1" ht="12" customHeight="1" x14ac:dyDescent="0.2">
      <c r="B34" s="39" t="s">
        <v>12</v>
      </c>
      <c r="C34" s="36">
        <v>1616</v>
      </c>
      <c r="D34" s="36">
        <v>1274</v>
      </c>
      <c r="E34" s="36">
        <v>578</v>
      </c>
      <c r="F34" s="36">
        <v>1040</v>
      </c>
      <c r="G34" s="36">
        <v>1854</v>
      </c>
      <c r="H34" s="36">
        <v>1278</v>
      </c>
      <c r="I34" s="36">
        <v>1278</v>
      </c>
      <c r="J34" s="36">
        <v>1212</v>
      </c>
      <c r="K34" s="36">
        <v>626</v>
      </c>
      <c r="L34" s="36">
        <v>794</v>
      </c>
      <c r="M34" s="36">
        <v>372</v>
      </c>
      <c r="N34" s="36">
        <v>475</v>
      </c>
      <c r="O34" s="36">
        <v>583</v>
      </c>
      <c r="P34" s="36">
        <v>247</v>
      </c>
      <c r="Q34" s="36">
        <v>453</v>
      </c>
    </row>
    <row r="35" spans="2:17" s="8" customFormat="1" ht="12" customHeight="1" x14ac:dyDescent="0.2">
      <c r="B35" s="39" t="s">
        <v>13</v>
      </c>
      <c r="C35" s="36">
        <v>663</v>
      </c>
      <c r="D35" s="36">
        <v>565</v>
      </c>
      <c r="E35" s="36">
        <v>459</v>
      </c>
      <c r="F35" s="36">
        <v>464</v>
      </c>
      <c r="G35" s="36">
        <v>367</v>
      </c>
      <c r="H35" s="36">
        <v>271</v>
      </c>
      <c r="I35" s="36">
        <v>271</v>
      </c>
      <c r="J35" s="36">
        <v>214</v>
      </c>
      <c r="K35" s="36">
        <v>147</v>
      </c>
      <c r="L35" s="36">
        <v>95</v>
      </c>
      <c r="M35" s="36">
        <v>65</v>
      </c>
      <c r="N35" s="36">
        <v>61</v>
      </c>
      <c r="O35" s="36">
        <v>49</v>
      </c>
      <c r="P35" s="36">
        <v>108</v>
      </c>
      <c r="Q35" s="36">
        <v>87</v>
      </c>
    </row>
    <row r="36" spans="2:17" s="8" customFormat="1" ht="12" customHeight="1" x14ac:dyDescent="0.2">
      <c r="B36" s="39" t="s">
        <v>14</v>
      </c>
      <c r="C36" s="36">
        <v>520</v>
      </c>
      <c r="D36" s="36">
        <v>424</v>
      </c>
      <c r="E36" s="36">
        <v>491</v>
      </c>
      <c r="F36" s="36">
        <v>833</v>
      </c>
      <c r="G36" s="36">
        <v>614</v>
      </c>
      <c r="H36" s="36">
        <v>673</v>
      </c>
      <c r="I36" s="36">
        <v>673</v>
      </c>
      <c r="J36" s="36">
        <v>450</v>
      </c>
      <c r="K36" s="36">
        <v>311</v>
      </c>
      <c r="L36" s="36">
        <v>294</v>
      </c>
      <c r="M36" s="36">
        <v>183</v>
      </c>
      <c r="N36" s="36"/>
      <c r="O36" s="36">
        <v>242</v>
      </c>
      <c r="P36" s="36">
        <v>118</v>
      </c>
      <c r="Q36" s="36">
        <v>0</v>
      </c>
    </row>
    <row r="37" spans="2:17" s="8" customFormat="1" ht="12" customHeight="1" x14ac:dyDescent="0.2">
      <c r="B37" s="39" t="s">
        <v>15</v>
      </c>
      <c r="C37" s="36">
        <v>784</v>
      </c>
      <c r="D37" s="36">
        <v>726</v>
      </c>
      <c r="E37" s="36">
        <v>596</v>
      </c>
      <c r="F37" s="36">
        <v>104</v>
      </c>
      <c r="G37" s="36">
        <v>100</v>
      </c>
      <c r="H37" s="36">
        <v>125</v>
      </c>
      <c r="I37" s="36">
        <v>125</v>
      </c>
      <c r="J37" s="36">
        <v>78</v>
      </c>
      <c r="K37" s="36">
        <v>105</v>
      </c>
      <c r="L37" s="36">
        <v>101</v>
      </c>
      <c r="M37" s="36">
        <v>114</v>
      </c>
      <c r="N37" s="36">
        <v>88</v>
      </c>
      <c r="O37" s="36">
        <v>192</v>
      </c>
      <c r="P37" s="36">
        <v>136</v>
      </c>
      <c r="Q37" s="36">
        <v>96</v>
      </c>
    </row>
    <row r="38" spans="2:17" s="8" customFormat="1" ht="12" customHeight="1" x14ac:dyDescent="0.2">
      <c r="B38" s="39" t="s">
        <v>0</v>
      </c>
      <c r="C38" s="36">
        <v>258</v>
      </c>
      <c r="D38" s="36">
        <v>244</v>
      </c>
      <c r="E38" s="36">
        <v>339</v>
      </c>
      <c r="F38" s="36">
        <v>391</v>
      </c>
      <c r="G38" s="36">
        <v>396</v>
      </c>
      <c r="H38" s="36">
        <v>404</v>
      </c>
      <c r="I38" s="36">
        <v>404</v>
      </c>
      <c r="J38" s="36">
        <v>354</v>
      </c>
      <c r="K38" s="36">
        <v>427.00000000000006</v>
      </c>
      <c r="L38" s="36">
        <v>533</v>
      </c>
      <c r="M38" s="36">
        <v>210</v>
      </c>
      <c r="N38" s="36">
        <v>256.00000000000006</v>
      </c>
      <c r="O38" s="36">
        <v>466</v>
      </c>
      <c r="P38" s="36">
        <v>468</v>
      </c>
      <c r="Q38" s="36">
        <v>382</v>
      </c>
    </row>
    <row r="39" spans="2:17" s="8" customFormat="1" ht="12" customHeight="1" x14ac:dyDescent="0.2">
      <c r="B39" s="39" t="s">
        <v>1</v>
      </c>
      <c r="C39" s="36">
        <v>39</v>
      </c>
      <c r="D39" s="36">
        <v>109</v>
      </c>
      <c r="E39" s="36">
        <v>57</v>
      </c>
      <c r="F39" s="36">
        <v>37</v>
      </c>
      <c r="G39" s="36">
        <v>52</v>
      </c>
      <c r="H39" s="36">
        <v>37</v>
      </c>
      <c r="I39" s="36">
        <v>37</v>
      </c>
      <c r="J39" s="36">
        <v>13</v>
      </c>
      <c r="K39" s="36">
        <v>15</v>
      </c>
      <c r="L39" s="36">
        <v>15</v>
      </c>
      <c r="M39" s="36">
        <v>5</v>
      </c>
      <c r="N39" s="36">
        <v>6</v>
      </c>
      <c r="O39" s="36">
        <v>16</v>
      </c>
      <c r="P39" s="36">
        <v>34</v>
      </c>
      <c r="Q39" s="36">
        <v>23</v>
      </c>
    </row>
    <row r="40" spans="2:17" s="8" customFormat="1" ht="12" customHeight="1" x14ac:dyDescent="0.2">
      <c r="B40" s="39" t="s">
        <v>2</v>
      </c>
      <c r="C40" s="36">
        <v>13</v>
      </c>
      <c r="D40" s="36">
        <v>25</v>
      </c>
      <c r="E40" s="36">
        <v>11</v>
      </c>
      <c r="F40" s="36">
        <v>31</v>
      </c>
      <c r="G40" s="36">
        <v>15</v>
      </c>
      <c r="H40" s="36">
        <v>14</v>
      </c>
      <c r="I40" s="36">
        <v>14</v>
      </c>
      <c r="J40" s="36">
        <v>2</v>
      </c>
      <c r="K40" s="36">
        <v>2</v>
      </c>
      <c r="L40" s="36">
        <v>6</v>
      </c>
      <c r="M40" s="36">
        <v>7</v>
      </c>
      <c r="N40" s="36">
        <v>5</v>
      </c>
      <c r="O40" s="36">
        <v>12</v>
      </c>
      <c r="P40" s="36">
        <v>27</v>
      </c>
      <c r="Q40" s="36">
        <v>5</v>
      </c>
    </row>
    <row r="41" spans="2:17" s="8" customFormat="1" ht="12" customHeight="1" x14ac:dyDescent="0.2">
      <c r="B41" s="39" t="s">
        <v>16</v>
      </c>
      <c r="C41" s="36">
        <v>69</v>
      </c>
      <c r="D41" s="36">
        <v>55</v>
      </c>
      <c r="E41" s="36">
        <v>57</v>
      </c>
      <c r="F41" s="36">
        <v>42</v>
      </c>
      <c r="G41" s="36">
        <v>33</v>
      </c>
      <c r="H41" s="36">
        <v>41</v>
      </c>
      <c r="I41" s="36">
        <v>34</v>
      </c>
      <c r="J41" s="36">
        <v>42</v>
      </c>
      <c r="K41" s="36">
        <v>6</v>
      </c>
      <c r="L41" s="36">
        <v>1</v>
      </c>
      <c r="M41" s="36">
        <v>3</v>
      </c>
      <c r="N41" s="36">
        <v>3</v>
      </c>
      <c r="O41" s="36">
        <v>11</v>
      </c>
      <c r="P41" s="36">
        <v>18</v>
      </c>
      <c r="Q41" s="36">
        <v>47</v>
      </c>
    </row>
    <row r="42" spans="2:17" s="8" customFormat="1" ht="7.5" customHeight="1" x14ac:dyDescent="0.2"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2:17" s="14" customFormat="1" ht="12" customHeight="1" x14ac:dyDescent="0.2">
      <c r="B43" s="44" t="s">
        <v>7</v>
      </c>
      <c r="C43" s="45">
        <v>3310</v>
      </c>
      <c r="D43" s="45">
        <v>4173</v>
      </c>
      <c r="E43" s="45">
        <v>3502</v>
      </c>
      <c r="F43" s="45">
        <v>4150</v>
      </c>
      <c r="G43" s="45">
        <v>4885</v>
      </c>
      <c r="H43" s="45">
        <v>2881</v>
      </c>
      <c r="I43" s="45">
        <v>2867</v>
      </c>
      <c r="J43" s="45">
        <v>2268</v>
      </c>
      <c r="K43" s="45">
        <v>3320</v>
      </c>
      <c r="L43" s="45">
        <v>3243</v>
      </c>
      <c r="M43" s="45">
        <v>2519</v>
      </c>
      <c r="N43" s="45">
        <v>2823</v>
      </c>
      <c r="O43" s="45">
        <v>3337</v>
      </c>
      <c r="P43" s="45">
        <f>+SUM(P44:P53)</f>
        <v>2677</v>
      </c>
      <c r="Q43" s="45">
        <f>+SUM(Q44:Q53)</f>
        <v>1588</v>
      </c>
    </row>
    <row r="44" spans="2:17" s="8" customFormat="1" ht="12" customHeight="1" x14ac:dyDescent="0.2">
      <c r="B44" s="39" t="s">
        <v>24</v>
      </c>
      <c r="C44" s="36">
        <v>2269</v>
      </c>
      <c r="D44" s="36">
        <v>2143</v>
      </c>
      <c r="E44" s="36">
        <v>2274</v>
      </c>
      <c r="F44" s="36">
        <v>3019</v>
      </c>
      <c r="G44" s="36">
        <v>3651</v>
      </c>
      <c r="H44" s="36">
        <v>2121</v>
      </c>
      <c r="I44" s="36">
        <v>923</v>
      </c>
      <c r="J44" s="36">
        <v>942</v>
      </c>
      <c r="K44" s="36">
        <v>1052</v>
      </c>
      <c r="L44" s="36">
        <v>944</v>
      </c>
      <c r="M44" s="36">
        <v>734</v>
      </c>
      <c r="N44" s="36">
        <v>825</v>
      </c>
      <c r="O44" s="36">
        <v>1217</v>
      </c>
      <c r="P44" s="36">
        <v>630</v>
      </c>
      <c r="Q44" s="36">
        <v>499</v>
      </c>
    </row>
    <row r="45" spans="2:17" s="8" customFormat="1" ht="16.5" customHeight="1" x14ac:dyDescent="0.2">
      <c r="B45" s="35" t="s">
        <v>25</v>
      </c>
      <c r="C45" s="36"/>
      <c r="D45" s="36"/>
      <c r="E45" s="36"/>
      <c r="F45" s="36"/>
      <c r="G45" s="36"/>
      <c r="H45" s="36"/>
      <c r="I45" s="36">
        <v>1198</v>
      </c>
      <c r="J45" s="36">
        <v>873</v>
      </c>
      <c r="K45" s="36">
        <v>1423</v>
      </c>
      <c r="L45" s="36">
        <v>1582</v>
      </c>
      <c r="M45" s="36">
        <v>1170</v>
      </c>
      <c r="N45" s="36">
        <v>1399</v>
      </c>
      <c r="O45" s="36">
        <v>1346</v>
      </c>
      <c r="P45" s="36">
        <v>1067</v>
      </c>
      <c r="Q45" s="36">
        <v>427</v>
      </c>
    </row>
    <row r="46" spans="2:17" s="8" customFormat="1" ht="12" customHeight="1" x14ac:dyDescent="0.2">
      <c r="B46" s="39" t="s">
        <v>12</v>
      </c>
      <c r="C46" s="36">
        <v>359</v>
      </c>
      <c r="D46" s="36">
        <v>230</v>
      </c>
      <c r="E46" s="36">
        <v>195</v>
      </c>
      <c r="F46" s="36">
        <v>318</v>
      </c>
      <c r="G46" s="36">
        <v>338</v>
      </c>
      <c r="H46" s="36">
        <v>271</v>
      </c>
      <c r="I46" s="36">
        <v>271</v>
      </c>
      <c r="J46" s="36">
        <v>134</v>
      </c>
      <c r="K46" s="36">
        <v>357</v>
      </c>
      <c r="L46" s="36">
        <v>355</v>
      </c>
      <c r="M46" s="36">
        <v>311</v>
      </c>
      <c r="N46" s="36">
        <v>345</v>
      </c>
      <c r="O46" s="36">
        <v>403</v>
      </c>
      <c r="P46" s="36">
        <v>470</v>
      </c>
      <c r="Q46" s="36">
        <v>409</v>
      </c>
    </row>
    <row r="47" spans="2:17" s="8" customFormat="1" ht="12" customHeight="1" x14ac:dyDescent="0.2">
      <c r="B47" s="39" t="s">
        <v>13</v>
      </c>
      <c r="C47" s="36">
        <v>92</v>
      </c>
      <c r="D47" s="36">
        <v>69</v>
      </c>
      <c r="E47" s="36">
        <v>40</v>
      </c>
      <c r="F47" s="36">
        <v>50</v>
      </c>
      <c r="G47" s="36">
        <v>56</v>
      </c>
      <c r="H47" s="36">
        <v>29</v>
      </c>
      <c r="I47" s="36">
        <v>29</v>
      </c>
      <c r="J47" s="36">
        <v>19</v>
      </c>
      <c r="K47" s="36">
        <v>81</v>
      </c>
      <c r="L47" s="36">
        <v>67</v>
      </c>
      <c r="M47" s="36">
        <v>44</v>
      </c>
      <c r="N47" s="36">
        <v>46</v>
      </c>
      <c r="O47" s="36">
        <v>57</v>
      </c>
      <c r="P47" s="36">
        <v>253</v>
      </c>
      <c r="Q47" s="36">
        <v>32</v>
      </c>
    </row>
    <row r="48" spans="2:17" s="8" customFormat="1" ht="12" customHeight="1" x14ac:dyDescent="0.2">
      <c r="B48" s="39" t="s">
        <v>14</v>
      </c>
      <c r="C48" s="36">
        <v>213</v>
      </c>
      <c r="D48" s="36">
        <v>922</v>
      </c>
      <c r="E48" s="36">
        <v>667</v>
      </c>
      <c r="F48" s="36">
        <v>451</v>
      </c>
      <c r="G48" s="36">
        <v>536</v>
      </c>
      <c r="H48" s="36">
        <v>157</v>
      </c>
      <c r="I48" s="36">
        <v>157</v>
      </c>
      <c r="J48" s="36">
        <v>111</v>
      </c>
      <c r="K48" s="36">
        <v>18</v>
      </c>
      <c r="L48" s="36">
        <v>13</v>
      </c>
      <c r="M48" s="36">
        <v>6</v>
      </c>
      <c r="N48" s="36"/>
      <c r="O48" s="36">
        <v>0</v>
      </c>
      <c r="P48" s="36">
        <v>1</v>
      </c>
      <c r="Q48" s="36">
        <v>0</v>
      </c>
    </row>
    <row r="49" spans="2:17" s="8" customFormat="1" ht="12" customHeight="1" x14ac:dyDescent="0.2">
      <c r="B49" s="39" t="s">
        <v>15</v>
      </c>
      <c r="C49" s="36">
        <v>126</v>
      </c>
      <c r="D49" s="36">
        <v>64</v>
      </c>
      <c r="E49" s="36">
        <v>54</v>
      </c>
      <c r="F49" s="36">
        <v>65</v>
      </c>
      <c r="G49" s="36">
        <v>43</v>
      </c>
      <c r="H49" s="36">
        <v>34</v>
      </c>
      <c r="I49" s="36">
        <v>34</v>
      </c>
      <c r="J49" s="36">
        <v>7</v>
      </c>
      <c r="K49" s="36">
        <v>31</v>
      </c>
      <c r="L49" s="36">
        <v>15</v>
      </c>
      <c r="M49" s="36">
        <v>15</v>
      </c>
      <c r="N49" s="36">
        <v>34</v>
      </c>
      <c r="O49" s="36">
        <v>29</v>
      </c>
      <c r="P49" s="36">
        <v>13</v>
      </c>
      <c r="Q49" s="36">
        <v>3</v>
      </c>
    </row>
    <row r="50" spans="2:17" s="8" customFormat="1" ht="12" customHeight="1" x14ac:dyDescent="0.2">
      <c r="B50" s="39" t="s">
        <v>0</v>
      </c>
      <c r="C50" s="36">
        <v>209</v>
      </c>
      <c r="D50" s="36">
        <v>270</v>
      </c>
      <c r="E50" s="36">
        <v>199</v>
      </c>
      <c r="F50" s="36">
        <v>215</v>
      </c>
      <c r="G50" s="36">
        <v>198</v>
      </c>
      <c r="H50" s="36">
        <v>203</v>
      </c>
      <c r="I50" s="36">
        <v>203</v>
      </c>
      <c r="J50" s="36">
        <v>141</v>
      </c>
      <c r="K50" s="36">
        <v>338</v>
      </c>
      <c r="L50" s="36">
        <v>239.00000000000003</v>
      </c>
      <c r="M50" s="36">
        <v>225</v>
      </c>
      <c r="N50" s="36">
        <v>153</v>
      </c>
      <c r="O50" s="36">
        <v>267</v>
      </c>
      <c r="P50" s="36">
        <v>225</v>
      </c>
      <c r="Q50" s="36">
        <v>208</v>
      </c>
    </row>
    <row r="51" spans="2:17" s="8" customFormat="1" ht="12" customHeight="1" x14ac:dyDescent="0.2">
      <c r="B51" s="39" t="s">
        <v>1</v>
      </c>
      <c r="C51" s="36">
        <v>20</v>
      </c>
      <c r="D51" s="36">
        <v>268</v>
      </c>
      <c r="E51" s="36">
        <v>42</v>
      </c>
      <c r="F51" s="36">
        <v>22</v>
      </c>
      <c r="G51" s="36">
        <v>52</v>
      </c>
      <c r="H51" s="36">
        <v>46</v>
      </c>
      <c r="I51" s="36">
        <v>46</v>
      </c>
      <c r="J51" s="36">
        <v>18</v>
      </c>
      <c r="K51" s="36">
        <v>18</v>
      </c>
      <c r="L51" s="36">
        <v>23</v>
      </c>
      <c r="M51" s="36">
        <v>14</v>
      </c>
      <c r="N51" s="36">
        <v>19</v>
      </c>
      <c r="O51" s="36">
        <v>11</v>
      </c>
      <c r="P51" s="36">
        <v>11</v>
      </c>
      <c r="Q51" s="36">
        <v>9</v>
      </c>
    </row>
    <row r="52" spans="2:17" s="8" customFormat="1" ht="12" customHeight="1" x14ac:dyDescent="0.2">
      <c r="B52" s="39" t="s">
        <v>2</v>
      </c>
      <c r="C52" s="36">
        <v>1</v>
      </c>
      <c r="D52" s="36">
        <v>181</v>
      </c>
      <c r="E52" s="36">
        <v>3</v>
      </c>
      <c r="F52" s="36">
        <v>2</v>
      </c>
      <c r="G52" s="36">
        <v>2</v>
      </c>
      <c r="H52" s="36">
        <v>1</v>
      </c>
      <c r="I52" s="36">
        <v>1</v>
      </c>
      <c r="J52" s="36">
        <v>4</v>
      </c>
      <c r="K52" s="36">
        <v>1</v>
      </c>
      <c r="L52" s="36">
        <v>0</v>
      </c>
      <c r="M52" s="36">
        <v>0</v>
      </c>
      <c r="N52" s="36">
        <v>1</v>
      </c>
      <c r="O52" s="36">
        <v>0</v>
      </c>
      <c r="P52" s="36">
        <v>4</v>
      </c>
      <c r="Q52" s="36">
        <v>0</v>
      </c>
    </row>
    <row r="53" spans="2:17" s="8" customFormat="1" ht="12" customHeight="1" x14ac:dyDescent="0.2">
      <c r="B53" s="39" t="s">
        <v>16</v>
      </c>
      <c r="C53" s="36">
        <v>21</v>
      </c>
      <c r="D53" s="36">
        <v>26</v>
      </c>
      <c r="E53" s="36">
        <v>28</v>
      </c>
      <c r="F53" s="36">
        <v>8</v>
      </c>
      <c r="G53" s="36">
        <v>9</v>
      </c>
      <c r="H53" s="36">
        <v>19</v>
      </c>
      <c r="I53" s="36">
        <v>5</v>
      </c>
      <c r="J53" s="36">
        <v>19</v>
      </c>
      <c r="K53" s="36">
        <v>1</v>
      </c>
      <c r="L53" s="36">
        <v>5</v>
      </c>
      <c r="M53" s="36">
        <v>0</v>
      </c>
      <c r="N53" s="36">
        <v>1</v>
      </c>
      <c r="O53" s="36">
        <v>7</v>
      </c>
      <c r="P53" s="36">
        <v>3</v>
      </c>
      <c r="Q53" s="36">
        <v>1</v>
      </c>
    </row>
    <row r="54" spans="2:17" s="8" customFormat="1" ht="7.5" customHeight="1" x14ac:dyDescent="0.2">
      <c r="B54" s="39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2:17" s="14" customFormat="1" ht="12" customHeight="1" x14ac:dyDescent="0.2">
      <c r="B55" s="44" t="s">
        <v>8</v>
      </c>
      <c r="C55" s="45">
        <v>1732</v>
      </c>
      <c r="D55" s="45">
        <v>4166</v>
      </c>
      <c r="E55" s="45">
        <v>805</v>
      </c>
      <c r="F55" s="45">
        <v>1919</v>
      </c>
      <c r="G55" s="45">
        <v>830</v>
      </c>
      <c r="H55" s="45">
        <v>1557</v>
      </c>
      <c r="I55" s="45">
        <v>1552</v>
      </c>
      <c r="J55" s="45">
        <v>1674</v>
      </c>
      <c r="K55" s="45">
        <v>1300</v>
      </c>
      <c r="L55" s="45">
        <v>1210</v>
      </c>
      <c r="M55" s="45">
        <v>908</v>
      </c>
      <c r="N55" s="45">
        <v>1001</v>
      </c>
      <c r="O55" s="45">
        <v>1055</v>
      </c>
      <c r="P55" s="45">
        <f>+SUM(P56:P65)</f>
        <v>1691</v>
      </c>
      <c r="Q55" s="45">
        <f>+SUM(Q56:Q65)</f>
        <v>912</v>
      </c>
    </row>
    <row r="56" spans="2:17" s="8" customFormat="1" ht="12" customHeight="1" x14ac:dyDescent="0.2">
      <c r="B56" s="39" t="s">
        <v>24</v>
      </c>
      <c r="C56" s="36">
        <v>960</v>
      </c>
      <c r="D56" s="36">
        <v>2143</v>
      </c>
      <c r="E56" s="36">
        <v>327</v>
      </c>
      <c r="F56" s="36">
        <v>1241</v>
      </c>
      <c r="G56" s="36">
        <v>447</v>
      </c>
      <c r="H56" s="36">
        <v>972</v>
      </c>
      <c r="I56" s="36">
        <v>623</v>
      </c>
      <c r="J56" s="36">
        <v>764</v>
      </c>
      <c r="K56" s="36">
        <v>522</v>
      </c>
      <c r="L56" s="36">
        <v>552</v>
      </c>
      <c r="M56" s="36">
        <v>407</v>
      </c>
      <c r="N56" s="36">
        <v>390</v>
      </c>
      <c r="O56" s="36">
        <v>485.00000000000011</v>
      </c>
      <c r="P56" s="36">
        <v>381</v>
      </c>
      <c r="Q56" s="36">
        <v>366</v>
      </c>
    </row>
    <row r="57" spans="2:17" s="8" customFormat="1" ht="15.75" customHeight="1" x14ac:dyDescent="0.2">
      <c r="B57" s="35" t="s">
        <v>25</v>
      </c>
      <c r="C57" s="36"/>
      <c r="D57" s="36"/>
      <c r="E57" s="36"/>
      <c r="F57" s="36"/>
      <c r="G57" s="36"/>
      <c r="H57" s="36"/>
      <c r="I57" s="36">
        <v>349</v>
      </c>
      <c r="J57" s="36">
        <v>548</v>
      </c>
      <c r="K57" s="36">
        <v>405</v>
      </c>
      <c r="L57" s="36">
        <v>350</v>
      </c>
      <c r="M57" s="36">
        <v>250</v>
      </c>
      <c r="N57" s="36">
        <v>335</v>
      </c>
      <c r="O57" s="36">
        <v>325</v>
      </c>
      <c r="P57" s="36">
        <v>324</v>
      </c>
      <c r="Q57" s="36">
        <v>269</v>
      </c>
    </row>
    <row r="58" spans="2:17" s="8" customFormat="1" ht="12" customHeight="1" x14ac:dyDescent="0.2">
      <c r="B58" s="39" t="s">
        <v>12</v>
      </c>
      <c r="C58" s="36">
        <v>361</v>
      </c>
      <c r="D58" s="36">
        <v>230</v>
      </c>
      <c r="E58" s="36">
        <v>183</v>
      </c>
      <c r="F58" s="36">
        <v>447</v>
      </c>
      <c r="G58" s="36">
        <v>152</v>
      </c>
      <c r="H58" s="36">
        <v>312</v>
      </c>
      <c r="I58" s="36">
        <v>312</v>
      </c>
      <c r="J58" s="36">
        <v>160</v>
      </c>
      <c r="K58" s="36">
        <v>222</v>
      </c>
      <c r="L58" s="36">
        <v>179</v>
      </c>
      <c r="M58" s="36">
        <v>147</v>
      </c>
      <c r="N58" s="36">
        <v>177</v>
      </c>
      <c r="O58" s="36">
        <v>142</v>
      </c>
      <c r="P58" s="36">
        <v>580</v>
      </c>
      <c r="Q58" s="36">
        <v>142</v>
      </c>
    </row>
    <row r="59" spans="2:17" s="8" customFormat="1" ht="12" customHeight="1" x14ac:dyDescent="0.2">
      <c r="B59" s="39" t="s">
        <v>13</v>
      </c>
      <c r="C59" s="36">
        <v>81</v>
      </c>
      <c r="D59" s="36">
        <v>69</v>
      </c>
      <c r="E59" s="36">
        <v>52</v>
      </c>
      <c r="F59" s="36">
        <v>13</v>
      </c>
      <c r="G59" s="36">
        <v>21</v>
      </c>
      <c r="H59" s="36">
        <v>66</v>
      </c>
      <c r="I59" s="36">
        <v>66</v>
      </c>
      <c r="J59" s="36">
        <v>59</v>
      </c>
      <c r="K59" s="36">
        <v>81</v>
      </c>
      <c r="L59" s="36">
        <v>65</v>
      </c>
      <c r="M59" s="36">
        <v>32</v>
      </c>
      <c r="N59" s="36">
        <v>23</v>
      </c>
      <c r="O59" s="36">
        <v>31</v>
      </c>
      <c r="P59" s="36">
        <v>337</v>
      </c>
      <c r="Q59" s="36">
        <v>53</v>
      </c>
    </row>
    <row r="60" spans="2:17" s="8" customFormat="1" ht="12" customHeight="1" x14ac:dyDescent="0.2">
      <c r="B60" s="39" t="s">
        <v>14</v>
      </c>
      <c r="C60" s="36">
        <v>104</v>
      </c>
      <c r="D60" s="36">
        <v>922</v>
      </c>
      <c r="E60" s="36">
        <v>51</v>
      </c>
      <c r="F60" s="36">
        <v>96</v>
      </c>
      <c r="G60" s="36">
        <v>11</v>
      </c>
      <c r="H60" s="36">
        <v>119</v>
      </c>
      <c r="I60" s="36">
        <v>119</v>
      </c>
      <c r="J60" s="36">
        <v>72</v>
      </c>
      <c r="K60" s="36">
        <v>8</v>
      </c>
      <c r="L60" s="36">
        <v>8</v>
      </c>
      <c r="M60" s="36">
        <v>1</v>
      </c>
      <c r="N60" s="36"/>
      <c r="O60" s="36">
        <v>0</v>
      </c>
      <c r="P60" s="36">
        <v>1</v>
      </c>
      <c r="Q60" s="36">
        <v>0</v>
      </c>
    </row>
    <row r="61" spans="2:17" s="8" customFormat="1" ht="12" customHeight="1" x14ac:dyDescent="0.2">
      <c r="B61" s="39" t="s">
        <v>15</v>
      </c>
      <c r="C61" s="36">
        <v>120</v>
      </c>
      <c r="D61" s="36">
        <v>64</v>
      </c>
      <c r="E61" s="36">
        <v>33</v>
      </c>
      <c r="F61" s="36">
        <v>15</v>
      </c>
      <c r="G61" s="36">
        <v>126</v>
      </c>
      <c r="H61" s="36">
        <v>3</v>
      </c>
      <c r="I61" s="36">
        <v>3</v>
      </c>
      <c r="J61" s="36">
        <v>0</v>
      </c>
      <c r="K61" s="36">
        <v>3</v>
      </c>
      <c r="L61" s="36">
        <v>1</v>
      </c>
      <c r="M61" s="36">
        <v>31</v>
      </c>
      <c r="N61" s="36">
        <v>17</v>
      </c>
      <c r="O61" s="36">
        <v>3</v>
      </c>
      <c r="P61" s="36">
        <v>5</v>
      </c>
      <c r="Q61" s="36">
        <v>3</v>
      </c>
    </row>
    <row r="62" spans="2:17" s="8" customFormat="1" ht="12" customHeight="1" x14ac:dyDescent="0.2">
      <c r="B62" s="39" t="s">
        <v>0</v>
      </c>
      <c r="C62" s="36">
        <v>77</v>
      </c>
      <c r="D62" s="36">
        <v>270</v>
      </c>
      <c r="E62" s="36">
        <v>74</v>
      </c>
      <c r="F62" s="36">
        <v>56</v>
      </c>
      <c r="G62" s="36">
        <v>42</v>
      </c>
      <c r="H62" s="36">
        <v>48</v>
      </c>
      <c r="I62" s="36">
        <v>48</v>
      </c>
      <c r="J62" s="36">
        <v>55</v>
      </c>
      <c r="K62" s="36">
        <v>49</v>
      </c>
      <c r="L62" s="36">
        <v>55</v>
      </c>
      <c r="M62" s="36">
        <v>35</v>
      </c>
      <c r="N62" s="36">
        <v>47</v>
      </c>
      <c r="O62" s="36">
        <v>60</v>
      </c>
      <c r="P62" s="36">
        <v>61</v>
      </c>
      <c r="Q62" s="36">
        <v>55</v>
      </c>
    </row>
    <row r="63" spans="2:17" s="8" customFormat="1" ht="12" customHeight="1" x14ac:dyDescent="0.2">
      <c r="B63" s="39" t="s">
        <v>1</v>
      </c>
      <c r="C63" s="36">
        <v>24</v>
      </c>
      <c r="D63" s="36">
        <v>268</v>
      </c>
      <c r="E63" s="36">
        <v>63</v>
      </c>
      <c r="F63" s="36">
        <v>36</v>
      </c>
      <c r="G63" s="36">
        <v>19</v>
      </c>
      <c r="H63" s="36">
        <v>20</v>
      </c>
      <c r="I63" s="36">
        <v>20</v>
      </c>
      <c r="J63" s="36">
        <v>13</v>
      </c>
      <c r="K63" s="36">
        <v>10</v>
      </c>
      <c r="L63" s="36">
        <v>0</v>
      </c>
      <c r="M63" s="36">
        <v>3</v>
      </c>
      <c r="N63" s="36">
        <v>9</v>
      </c>
      <c r="O63" s="36">
        <v>1</v>
      </c>
      <c r="P63" s="36">
        <v>1</v>
      </c>
      <c r="Q63" s="36">
        <v>15</v>
      </c>
    </row>
    <row r="64" spans="2:17" s="8" customFormat="1" ht="12" customHeight="1" x14ac:dyDescent="0.2">
      <c r="B64" s="39" t="s">
        <v>2</v>
      </c>
      <c r="C64" s="36">
        <v>4</v>
      </c>
      <c r="D64" s="36">
        <v>181</v>
      </c>
      <c r="E64" s="36">
        <v>4</v>
      </c>
      <c r="F64" s="36">
        <v>5</v>
      </c>
      <c r="G64" s="36">
        <v>4</v>
      </c>
      <c r="H64" s="36">
        <v>2</v>
      </c>
      <c r="I64" s="36">
        <v>2</v>
      </c>
      <c r="J64" s="36">
        <v>1</v>
      </c>
      <c r="K64" s="36">
        <v>0</v>
      </c>
      <c r="L64" s="36">
        <v>0</v>
      </c>
      <c r="M64" s="36">
        <v>0</v>
      </c>
      <c r="N64" s="36">
        <v>1</v>
      </c>
      <c r="O64" s="36">
        <v>6</v>
      </c>
      <c r="P64" s="36">
        <v>0</v>
      </c>
      <c r="Q64" s="36">
        <v>1</v>
      </c>
    </row>
    <row r="65" spans="2:17" s="8" customFormat="1" ht="12" customHeight="1" x14ac:dyDescent="0.2">
      <c r="B65" s="39" t="s">
        <v>16</v>
      </c>
      <c r="C65" s="36">
        <v>1</v>
      </c>
      <c r="D65" s="36">
        <v>19</v>
      </c>
      <c r="E65" s="36">
        <v>18</v>
      </c>
      <c r="F65" s="36">
        <v>10</v>
      </c>
      <c r="G65" s="36">
        <v>8</v>
      </c>
      <c r="H65" s="36">
        <v>15</v>
      </c>
      <c r="I65" s="36">
        <v>10</v>
      </c>
      <c r="J65" s="36">
        <v>2</v>
      </c>
      <c r="K65" s="36">
        <v>0</v>
      </c>
      <c r="L65" s="36">
        <v>0</v>
      </c>
      <c r="M65" s="36">
        <v>2</v>
      </c>
      <c r="N65" s="36">
        <v>2</v>
      </c>
      <c r="O65" s="36">
        <v>2</v>
      </c>
      <c r="P65" s="36">
        <v>1</v>
      </c>
      <c r="Q65" s="36">
        <v>8</v>
      </c>
    </row>
    <row r="66" spans="2:17" s="8" customFormat="1" ht="7.5" customHeight="1" x14ac:dyDescent="0.2">
      <c r="B66" s="39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2:17" s="14" customFormat="1" ht="12" customHeight="1" x14ac:dyDescent="0.2">
      <c r="B67" s="44" t="s">
        <v>9</v>
      </c>
      <c r="C67" s="45">
        <v>1449</v>
      </c>
      <c r="D67" s="45">
        <v>1152</v>
      </c>
      <c r="E67" s="45">
        <v>2087</v>
      </c>
      <c r="F67" s="45">
        <v>1170</v>
      </c>
      <c r="G67" s="45">
        <v>1777</v>
      </c>
      <c r="H67" s="45">
        <v>1776</v>
      </c>
      <c r="I67" s="45">
        <v>1772</v>
      </c>
      <c r="J67" s="45">
        <v>1506</v>
      </c>
      <c r="K67" s="45">
        <v>1080</v>
      </c>
      <c r="L67" s="45">
        <v>1080</v>
      </c>
      <c r="M67" s="45">
        <v>1198</v>
      </c>
      <c r="N67" s="45">
        <v>894</v>
      </c>
      <c r="O67" s="45">
        <v>1006</v>
      </c>
      <c r="P67" s="45">
        <f>+SUM(P68:P77)</f>
        <v>2000</v>
      </c>
      <c r="Q67" s="45">
        <f>+SUM(Q68:Q77)</f>
        <v>823</v>
      </c>
    </row>
    <row r="68" spans="2:17" s="8" customFormat="1" ht="12" customHeight="1" x14ac:dyDescent="0.2">
      <c r="B68" s="39" t="s">
        <v>24</v>
      </c>
      <c r="C68" s="36">
        <v>769</v>
      </c>
      <c r="D68" s="36">
        <v>184</v>
      </c>
      <c r="E68" s="36">
        <v>1287</v>
      </c>
      <c r="F68" s="36">
        <v>658</v>
      </c>
      <c r="G68" s="36">
        <v>881</v>
      </c>
      <c r="H68" s="36">
        <v>982</v>
      </c>
      <c r="I68" s="36">
        <v>561</v>
      </c>
      <c r="J68" s="36">
        <v>605</v>
      </c>
      <c r="K68" s="36">
        <v>430</v>
      </c>
      <c r="L68" s="36">
        <v>417</v>
      </c>
      <c r="M68" s="36">
        <v>605</v>
      </c>
      <c r="N68" s="36">
        <v>399</v>
      </c>
      <c r="O68" s="36">
        <v>366</v>
      </c>
      <c r="P68" s="36">
        <v>329</v>
      </c>
      <c r="Q68" s="36">
        <v>248</v>
      </c>
    </row>
    <row r="69" spans="2:17" s="8" customFormat="1" ht="15.75" customHeight="1" x14ac:dyDescent="0.2">
      <c r="B69" s="35" t="s">
        <v>25</v>
      </c>
      <c r="C69" s="36"/>
      <c r="D69" s="36"/>
      <c r="E69" s="36"/>
      <c r="F69" s="36"/>
      <c r="G69" s="36"/>
      <c r="H69" s="36"/>
      <c r="I69" s="36">
        <v>421</v>
      </c>
      <c r="J69" s="36">
        <v>276</v>
      </c>
      <c r="K69" s="36">
        <v>101</v>
      </c>
      <c r="L69" s="36">
        <v>165</v>
      </c>
      <c r="M69" s="36">
        <v>183</v>
      </c>
      <c r="N69" s="36">
        <v>216</v>
      </c>
      <c r="O69" s="36">
        <v>232</v>
      </c>
      <c r="P69" s="36">
        <v>233</v>
      </c>
      <c r="Q69" s="36">
        <v>195</v>
      </c>
    </row>
    <row r="70" spans="2:17" s="8" customFormat="1" ht="12" customHeight="1" x14ac:dyDescent="0.2">
      <c r="B70" s="39" t="s">
        <v>12</v>
      </c>
      <c r="C70" s="36">
        <v>293</v>
      </c>
      <c r="D70" s="36">
        <v>648</v>
      </c>
      <c r="E70" s="36">
        <v>389</v>
      </c>
      <c r="F70" s="36">
        <v>175</v>
      </c>
      <c r="G70" s="36">
        <v>354</v>
      </c>
      <c r="H70" s="36">
        <v>370</v>
      </c>
      <c r="I70" s="36">
        <v>370</v>
      </c>
      <c r="J70" s="36">
        <v>275</v>
      </c>
      <c r="K70" s="36">
        <v>315</v>
      </c>
      <c r="L70" s="36">
        <v>306</v>
      </c>
      <c r="M70" s="36">
        <v>225</v>
      </c>
      <c r="N70" s="36">
        <v>133</v>
      </c>
      <c r="O70" s="36">
        <v>194</v>
      </c>
      <c r="P70" s="36">
        <v>872</v>
      </c>
      <c r="Q70" s="36">
        <v>165</v>
      </c>
    </row>
    <row r="71" spans="2:17" s="8" customFormat="1" ht="12" customHeight="1" x14ac:dyDescent="0.2">
      <c r="B71" s="39" t="s">
        <v>13</v>
      </c>
      <c r="C71" s="36">
        <v>111</v>
      </c>
      <c r="D71" s="36">
        <v>44</v>
      </c>
      <c r="E71" s="36">
        <v>201</v>
      </c>
      <c r="F71" s="36">
        <v>197</v>
      </c>
      <c r="G71" s="36">
        <v>207</v>
      </c>
      <c r="H71" s="36">
        <v>132</v>
      </c>
      <c r="I71" s="36">
        <v>132</v>
      </c>
      <c r="J71" s="36">
        <v>134</v>
      </c>
      <c r="K71" s="36">
        <v>161</v>
      </c>
      <c r="L71" s="36">
        <v>117</v>
      </c>
      <c r="M71" s="36">
        <v>102</v>
      </c>
      <c r="N71" s="36">
        <v>64</v>
      </c>
      <c r="O71" s="36">
        <v>59</v>
      </c>
      <c r="P71" s="36">
        <v>490</v>
      </c>
      <c r="Q71" s="36">
        <v>107</v>
      </c>
    </row>
    <row r="72" spans="2:17" s="8" customFormat="1" ht="12" customHeight="1" x14ac:dyDescent="0.2">
      <c r="B72" s="39" t="s">
        <v>14</v>
      </c>
      <c r="C72" s="36">
        <v>173</v>
      </c>
      <c r="D72" s="36">
        <v>101</v>
      </c>
      <c r="E72" s="36">
        <v>114</v>
      </c>
      <c r="F72" s="36">
        <v>78</v>
      </c>
      <c r="G72" s="36">
        <v>90</v>
      </c>
      <c r="H72" s="36">
        <v>195</v>
      </c>
      <c r="I72" s="36">
        <v>195</v>
      </c>
      <c r="J72" s="36">
        <v>110</v>
      </c>
      <c r="K72" s="36">
        <v>15</v>
      </c>
      <c r="L72" s="36">
        <v>26</v>
      </c>
      <c r="M72" s="36">
        <v>26</v>
      </c>
      <c r="N72" s="36"/>
      <c r="O72" s="36">
        <v>47</v>
      </c>
      <c r="P72" s="36">
        <v>20</v>
      </c>
      <c r="Q72" s="36">
        <v>0</v>
      </c>
    </row>
    <row r="73" spans="2:17" s="8" customFormat="1" ht="12" customHeight="1" x14ac:dyDescent="0.2">
      <c r="B73" s="39" t="s">
        <v>15</v>
      </c>
      <c r="C73" s="36">
        <v>15</v>
      </c>
      <c r="D73" s="36">
        <v>68</v>
      </c>
      <c r="E73" s="36">
        <v>8</v>
      </c>
      <c r="F73" s="36">
        <v>6</v>
      </c>
      <c r="G73" s="36">
        <v>190</v>
      </c>
      <c r="H73" s="36">
        <v>4</v>
      </c>
      <c r="I73" s="36">
        <v>4</v>
      </c>
      <c r="J73" s="36">
        <v>31</v>
      </c>
      <c r="K73" s="36">
        <v>4</v>
      </c>
      <c r="L73" s="36">
        <v>8</v>
      </c>
      <c r="M73" s="36">
        <v>5</v>
      </c>
      <c r="N73" s="36">
        <v>22</v>
      </c>
      <c r="O73" s="36">
        <v>33</v>
      </c>
      <c r="P73" s="36">
        <v>3</v>
      </c>
      <c r="Q73" s="36">
        <v>23</v>
      </c>
    </row>
    <row r="74" spans="2:17" s="8" customFormat="1" ht="12" customHeight="1" x14ac:dyDescent="0.2">
      <c r="B74" s="39" t="s">
        <v>0</v>
      </c>
      <c r="C74" s="36">
        <v>32</v>
      </c>
      <c r="D74" s="36">
        <v>76</v>
      </c>
      <c r="E74" s="36">
        <v>32</v>
      </c>
      <c r="F74" s="36">
        <v>31</v>
      </c>
      <c r="G74" s="36">
        <v>33</v>
      </c>
      <c r="H74" s="36">
        <v>59</v>
      </c>
      <c r="I74" s="36">
        <v>59</v>
      </c>
      <c r="J74" s="36">
        <v>49</v>
      </c>
      <c r="K74" s="36">
        <v>40</v>
      </c>
      <c r="L74" s="36">
        <v>33</v>
      </c>
      <c r="M74" s="36">
        <v>46</v>
      </c>
      <c r="N74" s="36">
        <v>37</v>
      </c>
      <c r="O74" s="36">
        <v>54</v>
      </c>
      <c r="P74" s="36">
        <v>36</v>
      </c>
      <c r="Q74" s="36">
        <v>71</v>
      </c>
    </row>
    <row r="75" spans="2:17" s="8" customFormat="1" ht="12" customHeight="1" x14ac:dyDescent="0.2">
      <c r="B75" s="39" t="s">
        <v>1</v>
      </c>
      <c r="C75" s="36">
        <v>33</v>
      </c>
      <c r="D75" s="36">
        <v>11</v>
      </c>
      <c r="E75" s="36">
        <v>15</v>
      </c>
      <c r="F75" s="36">
        <v>22</v>
      </c>
      <c r="G75" s="36">
        <v>4</v>
      </c>
      <c r="H75" s="36">
        <v>16</v>
      </c>
      <c r="I75" s="36">
        <v>16</v>
      </c>
      <c r="J75" s="36">
        <v>17</v>
      </c>
      <c r="K75" s="36">
        <v>13</v>
      </c>
      <c r="L75" s="36">
        <v>8</v>
      </c>
      <c r="M75" s="36">
        <v>4</v>
      </c>
      <c r="N75" s="36">
        <v>17</v>
      </c>
      <c r="O75" s="36">
        <v>9</v>
      </c>
      <c r="P75" s="36">
        <v>8</v>
      </c>
      <c r="Q75" s="36">
        <v>5</v>
      </c>
    </row>
    <row r="76" spans="2:17" s="8" customFormat="1" ht="12" customHeight="1" x14ac:dyDescent="0.2">
      <c r="B76" s="39" t="s">
        <v>2</v>
      </c>
      <c r="C76" s="36">
        <v>5</v>
      </c>
      <c r="D76" s="36">
        <v>3</v>
      </c>
      <c r="E76" s="36">
        <v>18</v>
      </c>
      <c r="F76" s="36">
        <v>3</v>
      </c>
      <c r="G76" s="36">
        <v>10</v>
      </c>
      <c r="H76" s="36">
        <v>8</v>
      </c>
      <c r="I76" s="36">
        <v>8</v>
      </c>
      <c r="J76" s="36">
        <v>7</v>
      </c>
      <c r="K76" s="36">
        <v>1</v>
      </c>
      <c r="L76" s="36">
        <v>0</v>
      </c>
      <c r="M76" s="36">
        <v>0</v>
      </c>
      <c r="N76" s="36">
        <v>5</v>
      </c>
      <c r="O76" s="36">
        <v>9</v>
      </c>
      <c r="P76" s="36">
        <v>8</v>
      </c>
      <c r="Q76" s="36">
        <v>5</v>
      </c>
    </row>
    <row r="77" spans="2:17" s="8" customFormat="1" ht="12" customHeight="1" x14ac:dyDescent="0.2">
      <c r="B77" s="39" t="s">
        <v>16</v>
      </c>
      <c r="C77" s="36">
        <v>18</v>
      </c>
      <c r="D77" s="36">
        <v>17</v>
      </c>
      <c r="E77" s="36">
        <v>23</v>
      </c>
      <c r="F77" s="36">
        <v>0</v>
      </c>
      <c r="G77" s="36">
        <v>8</v>
      </c>
      <c r="H77" s="36">
        <v>10</v>
      </c>
      <c r="I77" s="36">
        <v>6</v>
      </c>
      <c r="J77" s="36">
        <v>2</v>
      </c>
      <c r="K77" s="36">
        <v>0</v>
      </c>
      <c r="L77" s="36">
        <v>0</v>
      </c>
      <c r="M77" s="36">
        <v>2</v>
      </c>
      <c r="N77" s="36">
        <v>1</v>
      </c>
      <c r="O77" s="36">
        <v>3</v>
      </c>
      <c r="P77" s="36">
        <v>1</v>
      </c>
      <c r="Q77" s="36">
        <v>4</v>
      </c>
    </row>
    <row r="78" spans="2:17" s="8" customFormat="1" ht="7.5" customHeight="1" x14ac:dyDescent="0.2">
      <c r="B78" s="39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</row>
    <row r="79" spans="2:17" s="14" customFormat="1" ht="12" customHeight="1" x14ac:dyDescent="0.2">
      <c r="B79" s="44" t="s">
        <v>10</v>
      </c>
      <c r="C79" s="45">
        <v>2229</v>
      </c>
      <c r="D79" s="45">
        <v>1180</v>
      </c>
      <c r="E79" s="45">
        <v>2301</v>
      </c>
      <c r="F79" s="45">
        <v>2577</v>
      </c>
      <c r="G79" s="45">
        <v>2137</v>
      </c>
      <c r="H79" s="45">
        <v>1927</v>
      </c>
      <c r="I79" s="45">
        <v>1925</v>
      </c>
      <c r="J79" s="45">
        <v>2128</v>
      </c>
      <c r="K79" s="45">
        <v>2012</v>
      </c>
      <c r="L79" s="45">
        <v>2703</v>
      </c>
      <c r="M79" s="45">
        <v>1995</v>
      </c>
      <c r="N79" s="45">
        <v>1662</v>
      </c>
      <c r="O79" s="45">
        <v>1637</v>
      </c>
      <c r="P79" s="45">
        <f>+SUM(P80:P89)</f>
        <v>2494</v>
      </c>
      <c r="Q79" s="45">
        <f>+SUM(Q80:Q89)</f>
        <v>883</v>
      </c>
    </row>
    <row r="80" spans="2:17" s="8" customFormat="1" ht="12" customHeight="1" x14ac:dyDescent="0.2">
      <c r="B80" s="39" t="s">
        <v>24</v>
      </c>
      <c r="C80" s="36">
        <v>1196</v>
      </c>
      <c r="D80" s="36">
        <v>674</v>
      </c>
      <c r="E80" s="36">
        <v>982</v>
      </c>
      <c r="F80" s="36">
        <v>1446</v>
      </c>
      <c r="G80" s="36">
        <v>1088</v>
      </c>
      <c r="H80" s="36">
        <v>1104</v>
      </c>
      <c r="I80" s="36">
        <v>574</v>
      </c>
      <c r="J80" s="36">
        <v>1006</v>
      </c>
      <c r="K80" s="36">
        <v>704</v>
      </c>
      <c r="L80" s="36">
        <v>1068</v>
      </c>
      <c r="M80" s="36">
        <v>706</v>
      </c>
      <c r="N80" s="36">
        <v>695</v>
      </c>
      <c r="O80" s="36">
        <v>687</v>
      </c>
      <c r="P80" s="36">
        <v>490</v>
      </c>
      <c r="Q80" s="36">
        <v>90</v>
      </c>
    </row>
    <row r="81" spans="2:17" s="8" customFormat="1" ht="14.25" customHeight="1" x14ac:dyDescent="0.2">
      <c r="B81" s="35" t="s">
        <v>25</v>
      </c>
      <c r="C81" s="36"/>
      <c r="D81" s="36"/>
      <c r="E81" s="36"/>
      <c r="F81" s="36"/>
      <c r="G81" s="36"/>
      <c r="H81" s="36"/>
      <c r="I81" s="36">
        <v>530</v>
      </c>
      <c r="J81" s="36">
        <v>654</v>
      </c>
      <c r="K81" s="36">
        <v>475</v>
      </c>
      <c r="L81" s="36">
        <v>605</v>
      </c>
      <c r="M81" s="36">
        <v>648</v>
      </c>
      <c r="N81" s="36">
        <v>381</v>
      </c>
      <c r="O81" s="36">
        <v>294</v>
      </c>
      <c r="P81" s="36">
        <v>295</v>
      </c>
      <c r="Q81" s="36">
        <v>123</v>
      </c>
    </row>
    <row r="82" spans="2:17" s="8" customFormat="1" ht="12" customHeight="1" x14ac:dyDescent="0.2">
      <c r="B82" s="39" t="s">
        <v>12</v>
      </c>
      <c r="C82" s="36">
        <v>523</v>
      </c>
      <c r="D82" s="36">
        <v>100</v>
      </c>
      <c r="E82" s="36">
        <v>511</v>
      </c>
      <c r="F82" s="36">
        <v>625</v>
      </c>
      <c r="G82" s="36">
        <v>677</v>
      </c>
      <c r="H82" s="36">
        <v>536</v>
      </c>
      <c r="I82" s="36">
        <v>536</v>
      </c>
      <c r="J82" s="36">
        <v>251</v>
      </c>
      <c r="K82" s="36">
        <v>568</v>
      </c>
      <c r="L82" s="36">
        <v>715</v>
      </c>
      <c r="M82" s="36">
        <v>470</v>
      </c>
      <c r="N82" s="36">
        <v>350</v>
      </c>
      <c r="O82" s="36">
        <v>432</v>
      </c>
      <c r="P82" s="36">
        <v>1309</v>
      </c>
      <c r="Q82" s="36">
        <v>334</v>
      </c>
    </row>
    <row r="83" spans="2:17" s="8" customFormat="1" ht="12" customHeight="1" x14ac:dyDescent="0.2">
      <c r="B83" s="39" t="s">
        <v>13</v>
      </c>
      <c r="C83" s="36">
        <v>75</v>
      </c>
      <c r="D83" s="36">
        <v>159</v>
      </c>
      <c r="E83" s="36">
        <v>58</v>
      </c>
      <c r="F83" s="36">
        <v>88</v>
      </c>
      <c r="G83" s="36">
        <v>66</v>
      </c>
      <c r="H83" s="36">
        <v>52</v>
      </c>
      <c r="I83" s="36">
        <v>52</v>
      </c>
      <c r="J83" s="36">
        <v>33</v>
      </c>
      <c r="K83" s="36">
        <v>61</v>
      </c>
      <c r="L83" s="36">
        <v>75</v>
      </c>
      <c r="M83" s="36">
        <v>40</v>
      </c>
      <c r="N83" s="36">
        <v>41</v>
      </c>
      <c r="O83" s="36">
        <v>26</v>
      </c>
      <c r="P83" s="36">
        <v>136</v>
      </c>
      <c r="Q83" s="36">
        <v>75</v>
      </c>
    </row>
    <row r="84" spans="2:17" s="8" customFormat="1" ht="12" customHeight="1" x14ac:dyDescent="0.2">
      <c r="B84" s="39" t="s">
        <v>14</v>
      </c>
      <c r="C84" s="36">
        <v>169</v>
      </c>
      <c r="D84" s="36">
        <v>142</v>
      </c>
      <c r="E84" s="36">
        <v>197</v>
      </c>
      <c r="F84" s="36">
        <v>197</v>
      </c>
      <c r="G84" s="36">
        <v>165</v>
      </c>
      <c r="H84" s="36">
        <v>79</v>
      </c>
      <c r="I84" s="36">
        <v>79</v>
      </c>
      <c r="J84" s="36">
        <v>65</v>
      </c>
      <c r="K84" s="36">
        <v>4</v>
      </c>
      <c r="L84" s="36">
        <v>12</v>
      </c>
      <c r="M84" s="36">
        <v>3</v>
      </c>
      <c r="N84" s="36">
        <v>0</v>
      </c>
      <c r="O84" s="36">
        <v>0</v>
      </c>
      <c r="P84" s="36">
        <v>0</v>
      </c>
      <c r="Q84" s="36">
        <v>0</v>
      </c>
    </row>
    <row r="85" spans="2:17" s="8" customFormat="1" ht="12" customHeight="1" x14ac:dyDescent="0.2">
      <c r="B85" s="39" t="s">
        <v>15</v>
      </c>
      <c r="C85" s="36">
        <v>36</v>
      </c>
      <c r="D85" s="36">
        <v>0</v>
      </c>
      <c r="E85" s="36">
        <v>178</v>
      </c>
      <c r="F85" s="36">
        <v>4</v>
      </c>
      <c r="G85" s="36">
        <v>5</v>
      </c>
      <c r="H85" s="36">
        <v>8</v>
      </c>
      <c r="I85" s="36">
        <v>8</v>
      </c>
      <c r="J85" s="36">
        <v>8</v>
      </c>
      <c r="K85" s="36">
        <v>2</v>
      </c>
      <c r="L85" s="36">
        <v>3</v>
      </c>
      <c r="M85" s="36">
        <v>1</v>
      </c>
      <c r="N85" s="36">
        <v>4</v>
      </c>
      <c r="O85" s="36">
        <v>1</v>
      </c>
      <c r="P85" s="36">
        <v>5</v>
      </c>
      <c r="Q85" s="36">
        <v>4</v>
      </c>
    </row>
    <row r="86" spans="2:17" s="8" customFormat="1" ht="12" customHeight="1" x14ac:dyDescent="0.2">
      <c r="B86" s="39" t="s">
        <v>0</v>
      </c>
      <c r="C86" s="36">
        <v>181</v>
      </c>
      <c r="D86" s="36">
        <v>50</v>
      </c>
      <c r="E86" s="36">
        <v>239</v>
      </c>
      <c r="F86" s="36">
        <v>198</v>
      </c>
      <c r="G86" s="36">
        <v>115</v>
      </c>
      <c r="H86" s="36">
        <v>131</v>
      </c>
      <c r="I86" s="36">
        <v>131</v>
      </c>
      <c r="J86" s="36">
        <v>107</v>
      </c>
      <c r="K86" s="36">
        <v>173</v>
      </c>
      <c r="L86" s="36">
        <v>221</v>
      </c>
      <c r="M86" s="36">
        <v>120</v>
      </c>
      <c r="N86" s="36">
        <v>189</v>
      </c>
      <c r="O86" s="36">
        <v>194</v>
      </c>
      <c r="P86" s="36">
        <v>249</v>
      </c>
      <c r="Q86" s="36">
        <v>251</v>
      </c>
    </row>
    <row r="87" spans="2:17" s="8" customFormat="1" ht="12" customHeight="1" x14ac:dyDescent="0.2">
      <c r="B87" s="39" t="s">
        <v>1</v>
      </c>
      <c r="C87" s="36">
        <v>43</v>
      </c>
      <c r="D87" s="36">
        <v>27</v>
      </c>
      <c r="E87" s="36">
        <v>78</v>
      </c>
      <c r="F87" s="36">
        <v>16</v>
      </c>
      <c r="G87" s="36">
        <v>13</v>
      </c>
      <c r="H87" s="36">
        <v>10</v>
      </c>
      <c r="I87" s="36">
        <v>10</v>
      </c>
      <c r="J87" s="36">
        <v>4</v>
      </c>
      <c r="K87" s="36">
        <v>16</v>
      </c>
      <c r="L87" s="36">
        <v>4</v>
      </c>
      <c r="M87" s="36">
        <v>5</v>
      </c>
      <c r="N87" s="36">
        <v>2</v>
      </c>
      <c r="O87" s="36">
        <v>2</v>
      </c>
      <c r="P87" s="36">
        <v>9</v>
      </c>
      <c r="Q87" s="36">
        <v>6</v>
      </c>
    </row>
    <row r="88" spans="2:17" s="8" customFormat="1" ht="12" customHeight="1" x14ac:dyDescent="0.2">
      <c r="B88" s="39" t="s">
        <v>2</v>
      </c>
      <c r="C88" s="36">
        <v>6</v>
      </c>
      <c r="D88" s="36">
        <v>12</v>
      </c>
      <c r="E88" s="36">
        <v>58</v>
      </c>
      <c r="F88" s="36">
        <v>0</v>
      </c>
      <c r="G88" s="36">
        <v>1</v>
      </c>
      <c r="H88" s="36">
        <v>3</v>
      </c>
      <c r="I88" s="36">
        <v>3</v>
      </c>
      <c r="J88" s="36">
        <v>0</v>
      </c>
      <c r="K88" s="36">
        <v>8</v>
      </c>
      <c r="L88" s="36">
        <v>0</v>
      </c>
      <c r="M88" s="36">
        <v>0</v>
      </c>
      <c r="N88" s="36">
        <v>0</v>
      </c>
      <c r="O88" s="36">
        <v>1</v>
      </c>
      <c r="P88" s="36">
        <v>1</v>
      </c>
      <c r="Q88" s="36">
        <v>0</v>
      </c>
    </row>
    <row r="89" spans="2:17" s="8" customFormat="1" ht="12" customHeight="1" x14ac:dyDescent="0.2">
      <c r="B89" s="39" t="s">
        <v>16</v>
      </c>
      <c r="C89" s="36">
        <v>0</v>
      </c>
      <c r="D89" s="36">
        <v>16</v>
      </c>
      <c r="E89" s="36">
        <v>0</v>
      </c>
      <c r="F89" s="36">
        <v>3</v>
      </c>
      <c r="G89" s="36">
        <v>7</v>
      </c>
      <c r="H89" s="36">
        <v>4</v>
      </c>
      <c r="I89" s="36">
        <v>2</v>
      </c>
      <c r="J89" s="36">
        <v>0</v>
      </c>
      <c r="K89" s="36">
        <v>1</v>
      </c>
      <c r="L89" s="36">
        <v>0</v>
      </c>
      <c r="M89" s="36">
        <v>2</v>
      </c>
      <c r="N89" s="36">
        <v>0</v>
      </c>
      <c r="O89" s="36">
        <v>0</v>
      </c>
      <c r="P89" s="36">
        <v>0</v>
      </c>
      <c r="Q89" s="36">
        <v>0</v>
      </c>
    </row>
    <row r="90" spans="2:17" s="8" customFormat="1" ht="7.5" customHeight="1" x14ac:dyDescent="0.2">
      <c r="B90" s="39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</row>
    <row r="91" spans="2:17" s="14" customFormat="1" ht="12" customHeight="1" x14ac:dyDescent="0.2">
      <c r="B91" s="44" t="s">
        <v>11</v>
      </c>
      <c r="C91" s="45">
        <v>4826</v>
      </c>
      <c r="D91" s="45">
        <v>2695</v>
      </c>
      <c r="E91" s="45">
        <v>2788</v>
      </c>
      <c r="F91" s="45">
        <v>3351</v>
      </c>
      <c r="G91" s="45">
        <v>2833</v>
      </c>
      <c r="H91" s="45">
        <v>5398</v>
      </c>
      <c r="I91" s="45">
        <v>5398</v>
      </c>
      <c r="J91" s="45">
        <v>4642</v>
      </c>
      <c r="K91" s="45">
        <v>3726</v>
      </c>
      <c r="L91" s="45">
        <v>2187</v>
      </c>
      <c r="M91" s="45">
        <v>2058</v>
      </c>
      <c r="N91" s="45">
        <v>1677</v>
      </c>
      <c r="O91" s="45">
        <v>3167</v>
      </c>
      <c r="P91" s="45">
        <f>+SUM(P92:P101)</f>
        <v>3191</v>
      </c>
      <c r="Q91" s="45">
        <f>+SUM(Q92:Q101)</f>
        <v>1061</v>
      </c>
    </row>
    <row r="92" spans="2:17" s="8" customFormat="1" ht="12" customHeight="1" x14ac:dyDescent="0.2">
      <c r="B92" s="39" t="s">
        <v>24</v>
      </c>
      <c r="C92" s="36">
        <v>3099</v>
      </c>
      <c r="D92" s="36">
        <v>1821</v>
      </c>
      <c r="E92" s="36">
        <v>1753</v>
      </c>
      <c r="F92" s="36">
        <v>2103</v>
      </c>
      <c r="G92" s="36">
        <v>1799</v>
      </c>
      <c r="H92" s="36">
        <v>3736</v>
      </c>
      <c r="I92" s="36">
        <v>1693</v>
      </c>
      <c r="J92" s="36">
        <v>1817</v>
      </c>
      <c r="K92" s="36">
        <v>408</v>
      </c>
      <c r="L92" s="36">
        <v>428</v>
      </c>
      <c r="M92" s="36">
        <v>407</v>
      </c>
      <c r="N92" s="36">
        <v>199</v>
      </c>
      <c r="O92" s="36">
        <v>932.00000000000011</v>
      </c>
      <c r="P92" s="36">
        <v>542</v>
      </c>
      <c r="Q92" s="36">
        <v>219</v>
      </c>
    </row>
    <row r="93" spans="2:17" s="8" customFormat="1" ht="15.75" customHeight="1" x14ac:dyDescent="0.2">
      <c r="B93" s="35" t="s">
        <v>25</v>
      </c>
      <c r="C93" s="36"/>
      <c r="D93" s="36"/>
      <c r="E93" s="36"/>
      <c r="F93" s="36"/>
      <c r="G93" s="36"/>
      <c r="H93" s="36"/>
      <c r="I93" s="36">
        <v>2043</v>
      </c>
      <c r="J93" s="36">
        <v>1669</v>
      </c>
      <c r="K93" s="36">
        <v>2819</v>
      </c>
      <c r="L93" s="36">
        <v>1073</v>
      </c>
      <c r="M93" s="36">
        <v>966</v>
      </c>
      <c r="N93" s="36">
        <v>973</v>
      </c>
      <c r="O93" s="36">
        <v>1506</v>
      </c>
      <c r="P93" s="36">
        <v>2099</v>
      </c>
      <c r="Q93" s="36">
        <v>257</v>
      </c>
    </row>
    <row r="94" spans="2:17" s="8" customFormat="1" ht="12" customHeight="1" x14ac:dyDescent="0.2">
      <c r="B94" s="39" t="s">
        <v>12</v>
      </c>
      <c r="C94" s="36">
        <v>506</v>
      </c>
      <c r="D94" s="36">
        <v>137</v>
      </c>
      <c r="E94" s="36">
        <v>273</v>
      </c>
      <c r="F94" s="36">
        <v>234</v>
      </c>
      <c r="G94" s="36">
        <v>186</v>
      </c>
      <c r="H94" s="36">
        <v>650</v>
      </c>
      <c r="I94" s="36">
        <v>650</v>
      </c>
      <c r="J94" s="36">
        <v>346</v>
      </c>
      <c r="K94" s="36">
        <v>144</v>
      </c>
      <c r="L94" s="36">
        <v>134</v>
      </c>
      <c r="M94" s="36">
        <v>106</v>
      </c>
      <c r="N94" s="36">
        <v>61</v>
      </c>
      <c r="O94" s="36">
        <v>151</v>
      </c>
      <c r="P94" s="36">
        <v>90</v>
      </c>
      <c r="Q94" s="36">
        <v>73</v>
      </c>
    </row>
    <row r="95" spans="2:17" s="8" customFormat="1" ht="12" customHeight="1" x14ac:dyDescent="0.2">
      <c r="B95" s="39" t="s">
        <v>13</v>
      </c>
      <c r="C95" s="36">
        <v>123</v>
      </c>
      <c r="D95" s="36">
        <v>31</v>
      </c>
      <c r="E95" s="36">
        <v>74</v>
      </c>
      <c r="F95" s="36">
        <v>40</v>
      </c>
      <c r="G95" s="36">
        <v>20</v>
      </c>
      <c r="H95" s="36">
        <v>35</v>
      </c>
      <c r="I95" s="36">
        <v>35</v>
      </c>
      <c r="J95" s="36">
        <v>35</v>
      </c>
      <c r="K95" s="36">
        <v>20</v>
      </c>
      <c r="L95" s="36">
        <v>18</v>
      </c>
      <c r="M95" s="36">
        <v>9</v>
      </c>
      <c r="N95" s="36">
        <v>4</v>
      </c>
      <c r="O95" s="36">
        <v>2</v>
      </c>
      <c r="P95" s="36">
        <v>7</v>
      </c>
      <c r="Q95" s="36">
        <v>11</v>
      </c>
    </row>
    <row r="96" spans="2:17" s="8" customFormat="1" ht="12" customHeight="1" x14ac:dyDescent="0.2">
      <c r="B96" s="39" t="s">
        <v>14</v>
      </c>
      <c r="C96" s="36">
        <v>627</v>
      </c>
      <c r="D96" s="36">
        <v>341</v>
      </c>
      <c r="E96" s="36">
        <v>349</v>
      </c>
      <c r="F96" s="36">
        <v>360</v>
      </c>
      <c r="G96" s="36">
        <v>395</v>
      </c>
      <c r="H96" s="36">
        <v>604</v>
      </c>
      <c r="I96" s="36">
        <v>604</v>
      </c>
      <c r="J96" s="36">
        <v>444</v>
      </c>
      <c r="K96" s="36">
        <v>13</v>
      </c>
      <c r="L96" s="36">
        <v>40</v>
      </c>
      <c r="M96" s="36">
        <v>46</v>
      </c>
      <c r="N96" s="36">
        <v>0</v>
      </c>
      <c r="O96" s="36">
        <v>155</v>
      </c>
      <c r="P96" s="36">
        <v>44</v>
      </c>
      <c r="Q96" s="36">
        <v>0</v>
      </c>
    </row>
    <row r="97" spans="2:17" s="8" customFormat="1" ht="12" customHeight="1" x14ac:dyDescent="0.2">
      <c r="B97" s="39" t="s">
        <v>15</v>
      </c>
      <c r="C97" s="36">
        <v>9</v>
      </c>
      <c r="D97" s="36">
        <v>1</v>
      </c>
      <c r="E97" s="36">
        <v>5</v>
      </c>
      <c r="F97" s="36">
        <v>178</v>
      </c>
      <c r="G97" s="36">
        <v>18</v>
      </c>
      <c r="H97" s="36">
        <v>29</v>
      </c>
      <c r="I97" s="36">
        <v>29</v>
      </c>
      <c r="J97" s="36">
        <v>10</v>
      </c>
      <c r="K97" s="36">
        <v>10</v>
      </c>
      <c r="L97" s="36">
        <v>13</v>
      </c>
      <c r="M97" s="36">
        <v>19</v>
      </c>
      <c r="N97" s="36">
        <v>11</v>
      </c>
      <c r="O97" s="36">
        <v>11</v>
      </c>
      <c r="P97" s="36">
        <v>4</v>
      </c>
      <c r="Q97" s="36">
        <v>23</v>
      </c>
    </row>
    <row r="98" spans="2:17" s="8" customFormat="1" ht="12" customHeight="1" x14ac:dyDescent="0.2">
      <c r="B98" s="39" t="s">
        <v>0</v>
      </c>
      <c r="C98" s="36">
        <v>401</v>
      </c>
      <c r="D98" s="36">
        <v>309</v>
      </c>
      <c r="E98" s="36">
        <v>273</v>
      </c>
      <c r="F98" s="36">
        <v>434</v>
      </c>
      <c r="G98" s="36">
        <v>394</v>
      </c>
      <c r="H98" s="36">
        <v>343</v>
      </c>
      <c r="I98" s="36">
        <v>343</v>
      </c>
      <c r="J98" s="36">
        <v>297</v>
      </c>
      <c r="K98" s="36">
        <v>312</v>
      </c>
      <c r="L98" s="36">
        <v>480.99999999999994</v>
      </c>
      <c r="M98" s="36">
        <v>501.00000000000006</v>
      </c>
      <c r="N98" s="36">
        <v>429</v>
      </c>
      <c r="O98" s="36">
        <v>409</v>
      </c>
      <c r="P98" s="36">
        <v>404</v>
      </c>
      <c r="Q98" s="36">
        <v>473</v>
      </c>
    </row>
    <row r="99" spans="2:17" s="8" customFormat="1" ht="12" customHeight="1" x14ac:dyDescent="0.2">
      <c r="B99" s="39" t="s">
        <v>1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</row>
    <row r="100" spans="2:17" s="8" customFormat="1" ht="12" customHeight="1" x14ac:dyDescent="0.2">
      <c r="B100" s="39" t="s">
        <v>2</v>
      </c>
      <c r="C100" s="36">
        <v>1</v>
      </c>
      <c r="D100" s="36">
        <v>0</v>
      </c>
      <c r="E100" s="36">
        <v>0</v>
      </c>
      <c r="F100" s="36">
        <v>0</v>
      </c>
      <c r="G100" s="36">
        <v>1</v>
      </c>
      <c r="H100" s="36">
        <v>1</v>
      </c>
      <c r="I100" s="36">
        <v>1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</row>
    <row r="101" spans="2:17" s="8" customFormat="1" ht="12" customHeight="1" x14ac:dyDescent="0.2">
      <c r="B101" s="39" t="s">
        <v>16</v>
      </c>
      <c r="C101" s="36">
        <v>60</v>
      </c>
      <c r="D101" s="36">
        <v>55</v>
      </c>
      <c r="E101" s="36">
        <v>61</v>
      </c>
      <c r="F101" s="36">
        <v>2</v>
      </c>
      <c r="G101" s="36">
        <v>20</v>
      </c>
      <c r="H101" s="36">
        <v>0</v>
      </c>
      <c r="I101" s="36">
        <v>0</v>
      </c>
      <c r="J101" s="36">
        <v>24</v>
      </c>
      <c r="K101" s="36">
        <v>0</v>
      </c>
      <c r="L101" s="36">
        <v>0</v>
      </c>
      <c r="M101" s="36">
        <v>4</v>
      </c>
      <c r="N101" s="36">
        <v>0</v>
      </c>
      <c r="O101" s="36">
        <v>1</v>
      </c>
      <c r="P101" s="36">
        <v>1</v>
      </c>
      <c r="Q101" s="36">
        <v>5</v>
      </c>
    </row>
    <row r="102" spans="2:17" s="8" customFormat="1" ht="7.5" customHeight="1" x14ac:dyDescent="0.2">
      <c r="B102" s="39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</row>
    <row r="103" spans="2:17" s="14" customFormat="1" ht="12" customHeight="1" x14ac:dyDescent="0.2">
      <c r="B103" s="44" t="s">
        <v>5</v>
      </c>
      <c r="C103" s="45">
        <v>979</v>
      </c>
      <c r="D103" s="45">
        <v>843</v>
      </c>
      <c r="E103" s="45">
        <v>1520</v>
      </c>
      <c r="F103" s="45">
        <v>1484</v>
      </c>
      <c r="G103" s="45">
        <v>1751</v>
      </c>
      <c r="H103" s="45">
        <v>2137</v>
      </c>
      <c r="I103" s="45">
        <v>2118</v>
      </c>
      <c r="J103" s="45">
        <v>1175</v>
      </c>
      <c r="K103" s="45">
        <v>785</v>
      </c>
      <c r="L103" s="45">
        <v>804</v>
      </c>
      <c r="M103" s="45">
        <v>705</v>
      </c>
      <c r="N103" s="45">
        <v>910</v>
      </c>
      <c r="O103" s="45">
        <v>957</v>
      </c>
      <c r="P103" s="45">
        <f>+SUM(P104:P113)</f>
        <v>553</v>
      </c>
      <c r="Q103" s="45">
        <f>+SUM(Q104:Q113)</f>
        <v>365</v>
      </c>
    </row>
    <row r="104" spans="2:17" s="8" customFormat="1" ht="12" customHeight="1" x14ac:dyDescent="0.2">
      <c r="B104" s="39" t="s">
        <v>24</v>
      </c>
      <c r="C104" s="36">
        <v>604</v>
      </c>
      <c r="D104" s="36">
        <v>577</v>
      </c>
      <c r="E104" s="36">
        <v>890</v>
      </c>
      <c r="F104" s="36">
        <v>667</v>
      </c>
      <c r="G104" s="36">
        <v>828</v>
      </c>
      <c r="H104" s="36">
        <v>1250</v>
      </c>
      <c r="I104" s="36">
        <v>465</v>
      </c>
      <c r="J104" s="36">
        <v>236</v>
      </c>
      <c r="K104" s="36">
        <v>148</v>
      </c>
      <c r="L104" s="36">
        <v>110</v>
      </c>
      <c r="M104" s="36">
        <v>73</v>
      </c>
      <c r="N104" s="36">
        <v>89</v>
      </c>
      <c r="O104" s="36">
        <v>125</v>
      </c>
      <c r="P104" s="36">
        <v>19</v>
      </c>
      <c r="Q104" s="36">
        <v>45</v>
      </c>
    </row>
    <row r="105" spans="2:17" s="8" customFormat="1" ht="12.75" customHeight="1" x14ac:dyDescent="0.2">
      <c r="B105" s="35" t="s">
        <v>25</v>
      </c>
      <c r="C105" s="36"/>
      <c r="D105" s="36"/>
      <c r="E105" s="36"/>
      <c r="F105" s="36"/>
      <c r="G105" s="36"/>
      <c r="H105" s="36"/>
      <c r="I105" s="36">
        <v>785</v>
      </c>
      <c r="J105" s="36">
        <v>419</v>
      </c>
      <c r="K105" s="36">
        <v>264</v>
      </c>
      <c r="L105" s="36">
        <v>306</v>
      </c>
      <c r="M105" s="36">
        <v>292</v>
      </c>
      <c r="N105" s="36">
        <v>367</v>
      </c>
      <c r="O105" s="36">
        <v>359</v>
      </c>
      <c r="P105" s="36">
        <v>90</v>
      </c>
      <c r="Q105" s="36">
        <v>86</v>
      </c>
    </row>
    <row r="106" spans="2:17" s="8" customFormat="1" ht="12" customHeight="1" x14ac:dyDescent="0.2">
      <c r="B106" s="39" t="s">
        <v>12</v>
      </c>
      <c r="C106" s="36">
        <v>204</v>
      </c>
      <c r="D106" s="36">
        <v>181</v>
      </c>
      <c r="E106" s="36">
        <v>447</v>
      </c>
      <c r="F106" s="36">
        <v>619</v>
      </c>
      <c r="G106" s="36">
        <v>561</v>
      </c>
      <c r="H106" s="36">
        <v>533</v>
      </c>
      <c r="I106" s="36">
        <v>533</v>
      </c>
      <c r="J106" s="36">
        <v>300</v>
      </c>
      <c r="K106" s="36">
        <v>257</v>
      </c>
      <c r="L106" s="36">
        <v>187</v>
      </c>
      <c r="M106" s="36">
        <v>215</v>
      </c>
      <c r="N106" s="36">
        <v>242</v>
      </c>
      <c r="O106" s="36">
        <v>288</v>
      </c>
      <c r="P106" s="36">
        <v>166</v>
      </c>
      <c r="Q106" s="36">
        <v>43</v>
      </c>
    </row>
    <row r="107" spans="2:17" s="8" customFormat="1" ht="12" customHeight="1" x14ac:dyDescent="0.2">
      <c r="B107" s="39" t="s">
        <v>13</v>
      </c>
      <c r="C107" s="36">
        <v>86</v>
      </c>
      <c r="D107" s="36">
        <v>39</v>
      </c>
      <c r="E107" s="36">
        <v>122</v>
      </c>
      <c r="F107" s="36">
        <v>123</v>
      </c>
      <c r="G107" s="36">
        <v>201</v>
      </c>
      <c r="H107" s="36">
        <v>203</v>
      </c>
      <c r="I107" s="36">
        <v>203</v>
      </c>
      <c r="J107" s="36">
        <v>79</v>
      </c>
      <c r="K107" s="36">
        <v>89</v>
      </c>
      <c r="L107" s="36">
        <v>70</v>
      </c>
      <c r="M107" s="36">
        <v>58</v>
      </c>
      <c r="N107" s="36">
        <v>88</v>
      </c>
      <c r="O107" s="36">
        <v>66</v>
      </c>
      <c r="P107" s="36">
        <v>54</v>
      </c>
      <c r="Q107" s="36">
        <v>14</v>
      </c>
    </row>
    <row r="108" spans="2:17" s="8" customFormat="1" ht="12" customHeight="1" x14ac:dyDescent="0.2">
      <c r="B108" s="39" t="s">
        <v>14</v>
      </c>
      <c r="C108" s="36">
        <v>12</v>
      </c>
      <c r="D108" s="36">
        <v>19</v>
      </c>
      <c r="E108" s="36">
        <v>29</v>
      </c>
      <c r="F108" s="36">
        <v>33</v>
      </c>
      <c r="G108" s="36">
        <v>8</v>
      </c>
      <c r="H108" s="36">
        <v>15</v>
      </c>
      <c r="I108" s="36">
        <v>15</v>
      </c>
      <c r="J108" s="36">
        <v>9</v>
      </c>
      <c r="K108" s="36">
        <v>1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</row>
    <row r="109" spans="2:17" s="8" customFormat="1" ht="12" customHeight="1" x14ac:dyDescent="0.2">
      <c r="B109" s="39" t="s">
        <v>15</v>
      </c>
      <c r="C109" s="36">
        <v>1</v>
      </c>
      <c r="D109" s="36">
        <v>0</v>
      </c>
      <c r="E109" s="36">
        <v>0</v>
      </c>
      <c r="F109" s="36">
        <v>0</v>
      </c>
      <c r="G109" s="36">
        <v>5</v>
      </c>
      <c r="H109" s="36">
        <v>1</v>
      </c>
      <c r="I109" s="36">
        <v>1</v>
      </c>
      <c r="J109" s="36">
        <v>1</v>
      </c>
      <c r="K109" s="36">
        <v>0</v>
      </c>
      <c r="L109" s="36">
        <v>0</v>
      </c>
      <c r="M109" s="36">
        <v>0</v>
      </c>
      <c r="N109" s="36">
        <v>2</v>
      </c>
      <c r="O109" s="36">
        <v>9</v>
      </c>
      <c r="P109" s="36">
        <v>1</v>
      </c>
      <c r="Q109" s="36">
        <v>2</v>
      </c>
    </row>
    <row r="110" spans="2:17" s="8" customFormat="1" ht="12" customHeight="1" x14ac:dyDescent="0.2">
      <c r="B110" s="39" t="s">
        <v>0</v>
      </c>
      <c r="C110" s="36">
        <v>13</v>
      </c>
      <c r="D110" s="36">
        <v>27</v>
      </c>
      <c r="E110" s="36">
        <v>32</v>
      </c>
      <c r="F110" s="36">
        <v>42</v>
      </c>
      <c r="G110" s="36">
        <v>143</v>
      </c>
      <c r="H110" s="36">
        <v>112</v>
      </c>
      <c r="I110" s="36">
        <v>98</v>
      </c>
      <c r="J110" s="36">
        <v>130</v>
      </c>
      <c r="K110" s="36">
        <v>26</v>
      </c>
      <c r="L110" s="36">
        <v>131</v>
      </c>
      <c r="M110" s="36">
        <v>67</v>
      </c>
      <c r="N110" s="36">
        <v>118</v>
      </c>
      <c r="O110" s="36">
        <v>110</v>
      </c>
      <c r="P110" s="36">
        <v>223</v>
      </c>
      <c r="Q110" s="36">
        <v>174</v>
      </c>
    </row>
    <row r="111" spans="2:17" s="8" customFormat="1" ht="12" customHeight="1" x14ac:dyDescent="0.2">
      <c r="B111" s="39" t="s">
        <v>1</v>
      </c>
      <c r="C111" s="36">
        <v>58</v>
      </c>
      <c r="D111" s="36">
        <v>0</v>
      </c>
      <c r="E111" s="36">
        <v>0</v>
      </c>
      <c r="F111" s="36">
        <v>0</v>
      </c>
      <c r="G111" s="36">
        <v>5</v>
      </c>
      <c r="H111" s="36">
        <v>1</v>
      </c>
      <c r="I111" s="36">
        <v>15</v>
      </c>
      <c r="J111" s="36">
        <v>0</v>
      </c>
      <c r="K111" s="36">
        <v>0</v>
      </c>
      <c r="L111" s="36">
        <v>0</v>
      </c>
      <c r="M111" s="36">
        <v>0</v>
      </c>
      <c r="N111" s="36">
        <v>4</v>
      </c>
      <c r="O111" s="36">
        <v>0</v>
      </c>
      <c r="P111" s="36">
        <v>0</v>
      </c>
      <c r="Q111" s="36">
        <v>0</v>
      </c>
    </row>
    <row r="112" spans="2:17" s="8" customFormat="1" ht="12" customHeight="1" x14ac:dyDescent="0.2">
      <c r="B112" s="39" t="s">
        <v>2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1</v>
      </c>
      <c r="I112" s="36">
        <v>1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</row>
    <row r="113" spans="2:17" s="8" customFormat="1" ht="12" customHeight="1" x14ac:dyDescent="0.2">
      <c r="B113" s="39" t="s">
        <v>16</v>
      </c>
      <c r="C113" s="36">
        <v>1</v>
      </c>
      <c r="D113" s="36">
        <v>0</v>
      </c>
      <c r="E113" s="36">
        <v>0</v>
      </c>
      <c r="F113" s="36">
        <v>0</v>
      </c>
      <c r="G113" s="36">
        <v>0</v>
      </c>
      <c r="H113" s="36">
        <v>21</v>
      </c>
      <c r="I113" s="36">
        <v>2</v>
      </c>
      <c r="J113" s="36">
        <v>1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1</v>
      </c>
    </row>
    <row r="114" spans="2:17" s="8" customFormat="1" ht="7.5" customHeight="1" x14ac:dyDescent="0.2">
      <c r="B114" s="39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</row>
    <row r="115" spans="2:17" s="14" customFormat="1" ht="12" customHeight="1" x14ac:dyDescent="0.2">
      <c r="B115" s="44" t="s">
        <v>4</v>
      </c>
      <c r="C115" s="45">
        <v>483</v>
      </c>
      <c r="D115" s="45">
        <v>205</v>
      </c>
      <c r="E115" s="45">
        <v>0</v>
      </c>
      <c r="F115" s="45">
        <v>108</v>
      </c>
      <c r="G115" s="45">
        <v>167</v>
      </c>
      <c r="H115" s="45">
        <v>648</v>
      </c>
      <c r="I115" s="45">
        <v>648</v>
      </c>
      <c r="J115" s="45">
        <v>1516</v>
      </c>
      <c r="K115" s="45">
        <v>1322</v>
      </c>
      <c r="L115" s="45">
        <v>1199</v>
      </c>
      <c r="M115" s="45">
        <v>1042</v>
      </c>
      <c r="N115" s="45">
        <v>869</v>
      </c>
      <c r="O115" s="45">
        <v>1546</v>
      </c>
      <c r="P115" s="45">
        <f>+SUM(P116:P125)</f>
        <v>974</v>
      </c>
      <c r="Q115" s="45">
        <f>+SUM(Q116:Q125)</f>
        <v>2569</v>
      </c>
    </row>
    <row r="116" spans="2:17" s="8" customFormat="1" ht="12" customHeight="1" x14ac:dyDescent="0.2">
      <c r="B116" s="39" t="s">
        <v>24</v>
      </c>
      <c r="C116" s="36">
        <v>355</v>
      </c>
      <c r="D116" s="36">
        <v>102</v>
      </c>
      <c r="E116" s="36">
        <v>0</v>
      </c>
      <c r="F116" s="36">
        <v>72</v>
      </c>
      <c r="G116" s="36">
        <v>54</v>
      </c>
      <c r="H116" s="36">
        <v>338</v>
      </c>
      <c r="I116" s="36">
        <v>178</v>
      </c>
      <c r="J116" s="36">
        <v>308</v>
      </c>
      <c r="K116" s="36">
        <v>242.00000000000003</v>
      </c>
      <c r="L116" s="36">
        <v>199</v>
      </c>
      <c r="M116" s="36">
        <v>275</v>
      </c>
      <c r="N116" s="36">
        <v>75</v>
      </c>
      <c r="O116" s="36">
        <v>530</v>
      </c>
      <c r="P116" s="36">
        <v>126</v>
      </c>
      <c r="Q116" s="36">
        <v>753</v>
      </c>
    </row>
    <row r="117" spans="2:17" s="8" customFormat="1" ht="13.5" customHeight="1" x14ac:dyDescent="0.2">
      <c r="B117" s="35" t="s">
        <v>25</v>
      </c>
      <c r="C117" s="36"/>
      <c r="D117" s="36"/>
      <c r="E117" s="36"/>
      <c r="F117" s="36"/>
      <c r="G117" s="36"/>
      <c r="H117" s="36"/>
      <c r="I117" s="36">
        <v>160</v>
      </c>
      <c r="J117" s="36">
        <v>645</v>
      </c>
      <c r="K117" s="36">
        <v>323</v>
      </c>
      <c r="L117" s="36">
        <v>148</v>
      </c>
      <c r="M117" s="36">
        <v>114</v>
      </c>
      <c r="N117" s="36">
        <v>145</v>
      </c>
      <c r="O117" s="36">
        <v>147</v>
      </c>
      <c r="P117" s="36">
        <v>114</v>
      </c>
      <c r="Q117" s="36">
        <v>1248</v>
      </c>
    </row>
    <row r="118" spans="2:17" s="8" customFormat="1" ht="12" customHeight="1" x14ac:dyDescent="0.2">
      <c r="B118" s="39" t="s">
        <v>12</v>
      </c>
      <c r="C118" s="36">
        <v>31</v>
      </c>
      <c r="D118" s="36">
        <v>45</v>
      </c>
      <c r="E118" s="36">
        <v>0</v>
      </c>
      <c r="F118" s="36">
        <v>27</v>
      </c>
      <c r="G118" s="36">
        <v>2</v>
      </c>
      <c r="H118" s="36">
        <v>238</v>
      </c>
      <c r="I118" s="36">
        <v>238</v>
      </c>
      <c r="J118" s="36">
        <v>342</v>
      </c>
      <c r="K118" s="36">
        <v>504</v>
      </c>
      <c r="L118" s="36">
        <v>573</v>
      </c>
      <c r="M118" s="36">
        <v>368</v>
      </c>
      <c r="N118" s="36">
        <v>425</v>
      </c>
      <c r="O118" s="36">
        <v>569</v>
      </c>
      <c r="P118" s="36">
        <v>377</v>
      </c>
      <c r="Q118" s="36">
        <v>285</v>
      </c>
    </row>
    <row r="119" spans="2:17" s="8" customFormat="1" ht="12" customHeight="1" x14ac:dyDescent="0.2">
      <c r="B119" s="39" t="s">
        <v>13</v>
      </c>
      <c r="C119" s="36">
        <v>18</v>
      </c>
      <c r="D119" s="36">
        <v>41</v>
      </c>
      <c r="E119" s="36">
        <v>0</v>
      </c>
      <c r="F119" s="36">
        <v>0</v>
      </c>
      <c r="G119" s="36">
        <v>0</v>
      </c>
      <c r="H119" s="36">
        <v>31</v>
      </c>
      <c r="I119" s="36">
        <v>31</v>
      </c>
      <c r="J119" s="36">
        <v>68</v>
      </c>
      <c r="K119" s="36">
        <v>68</v>
      </c>
      <c r="L119" s="36">
        <v>65</v>
      </c>
      <c r="M119" s="36">
        <v>68</v>
      </c>
      <c r="N119" s="36">
        <v>48</v>
      </c>
      <c r="O119" s="36">
        <v>99</v>
      </c>
      <c r="P119" s="36">
        <v>109</v>
      </c>
      <c r="Q119" s="36">
        <v>35</v>
      </c>
    </row>
    <row r="120" spans="2:17" s="8" customFormat="1" ht="12" customHeight="1" x14ac:dyDescent="0.2">
      <c r="B120" s="39" t="s">
        <v>14</v>
      </c>
      <c r="C120" s="36">
        <v>20</v>
      </c>
      <c r="D120" s="36">
        <v>17</v>
      </c>
      <c r="E120" s="36">
        <v>0</v>
      </c>
      <c r="F120" s="36">
        <v>9</v>
      </c>
      <c r="G120" s="36">
        <v>6</v>
      </c>
      <c r="H120" s="36">
        <v>40</v>
      </c>
      <c r="I120" s="36">
        <v>40</v>
      </c>
      <c r="J120" s="36">
        <v>28</v>
      </c>
      <c r="K120" s="36">
        <v>5</v>
      </c>
      <c r="L120" s="36">
        <v>1</v>
      </c>
      <c r="M120" s="36">
        <v>0</v>
      </c>
      <c r="N120" s="36"/>
      <c r="O120" s="36">
        <v>0</v>
      </c>
      <c r="P120" s="36">
        <v>1</v>
      </c>
      <c r="Q120" s="36">
        <v>0</v>
      </c>
    </row>
    <row r="121" spans="2:17" s="8" customFormat="1" ht="12" customHeight="1" x14ac:dyDescent="0.2">
      <c r="B121" s="39" t="s">
        <v>15</v>
      </c>
      <c r="C121" s="36">
        <v>10</v>
      </c>
      <c r="D121" s="36">
        <v>0</v>
      </c>
      <c r="E121" s="36">
        <v>0</v>
      </c>
      <c r="F121" s="36">
        <v>0</v>
      </c>
      <c r="G121" s="36">
        <v>3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1</v>
      </c>
      <c r="Q121" s="36">
        <v>17</v>
      </c>
    </row>
    <row r="122" spans="2:17" s="8" customFormat="1" ht="12" customHeight="1" x14ac:dyDescent="0.2">
      <c r="B122" s="39" t="s">
        <v>0</v>
      </c>
      <c r="C122" s="36">
        <v>46</v>
      </c>
      <c r="D122" s="36">
        <v>0</v>
      </c>
      <c r="E122" s="36">
        <v>0</v>
      </c>
      <c r="F122" s="36">
        <v>0</v>
      </c>
      <c r="G122" s="36">
        <v>87</v>
      </c>
      <c r="H122" s="36">
        <v>1</v>
      </c>
      <c r="I122" s="36">
        <v>1</v>
      </c>
      <c r="J122" s="36">
        <v>123</v>
      </c>
      <c r="K122" s="36">
        <v>178</v>
      </c>
      <c r="L122" s="36">
        <v>209</v>
      </c>
      <c r="M122" s="36">
        <v>216.00000000000003</v>
      </c>
      <c r="N122" s="36">
        <v>174</v>
      </c>
      <c r="O122" s="36">
        <v>201</v>
      </c>
      <c r="P122" s="36">
        <v>244</v>
      </c>
      <c r="Q122" s="36">
        <v>211</v>
      </c>
    </row>
    <row r="123" spans="2:17" s="8" customFormat="1" ht="12" customHeight="1" x14ac:dyDescent="0.2">
      <c r="B123" s="39" t="s">
        <v>1</v>
      </c>
      <c r="C123" s="36">
        <v>2</v>
      </c>
      <c r="D123" s="36">
        <v>0</v>
      </c>
      <c r="E123" s="36">
        <v>0</v>
      </c>
      <c r="F123" s="36">
        <v>0</v>
      </c>
      <c r="G123" s="36">
        <v>15</v>
      </c>
      <c r="H123" s="36">
        <v>0</v>
      </c>
      <c r="I123" s="36">
        <v>0</v>
      </c>
      <c r="J123" s="36">
        <v>1</v>
      </c>
      <c r="K123" s="36">
        <v>2</v>
      </c>
      <c r="L123" s="36">
        <v>4</v>
      </c>
      <c r="M123" s="36">
        <v>1</v>
      </c>
      <c r="N123" s="36">
        <v>2</v>
      </c>
      <c r="O123" s="36">
        <v>0</v>
      </c>
      <c r="P123" s="36">
        <v>2</v>
      </c>
      <c r="Q123" s="36">
        <v>11</v>
      </c>
    </row>
    <row r="124" spans="2:17" s="8" customFormat="1" ht="12" customHeight="1" x14ac:dyDescent="0.2">
      <c r="B124" s="39" t="s">
        <v>2</v>
      </c>
      <c r="C124" s="36">
        <v>1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1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</row>
    <row r="125" spans="2:17" s="8" customFormat="1" ht="12" customHeight="1" x14ac:dyDescent="0.2">
      <c r="B125" s="40" t="s">
        <v>16</v>
      </c>
      <c r="C125" s="41">
        <v>0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Q125" s="41">
        <v>9</v>
      </c>
    </row>
    <row r="126" spans="2:17" x14ac:dyDescent="0.2">
      <c r="B126" s="46" t="s">
        <v>22</v>
      </c>
      <c r="C126" s="19"/>
      <c r="D126" s="19"/>
      <c r="E126" s="20"/>
      <c r="F126" s="20"/>
      <c r="G126" s="20"/>
      <c r="H126" s="21"/>
      <c r="I126" s="15"/>
      <c r="J126" s="21"/>
      <c r="K126" s="6"/>
      <c r="L126" s="6"/>
    </row>
    <row r="127" spans="2:17" ht="12" customHeight="1" x14ac:dyDescent="0.2">
      <c r="B127" s="46" t="s">
        <v>19</v>
      </c>
      <c r="C127" s="16"/>
      <c r="D127" s="16"/>
      <c r="E127" s="17"/>
      <c r="F127" s="17"/>
      <c r="G127" s="17"/>
      <c r="H127" s="22"/>
      <c r="I127" s="18"/>
      <c r="J127" s="22"/>
    </row>
    <row r="128" spans="2:17" ht="13.5" customHeight="1" x14ac:dyDescent="0.2">
      <c r="B128" s="47" t="s">
        <v>23</v>
      </c>
      <c r="C128" s="24"/>
      <c r="D128" s="24"/>
      <c r="E128" s="24"/>
      <c r="F128" s="24"/>
      <c r="G128" s="24"/>
      <c r="H128" s="22"/>
      <c r="I128" s="18"/>
      <c r="J128" s="22"/>
    </row>
    <row r="129" spans="2:10" ht="12.75" customHeight="1" x14ac:dyDescent="0.2">
      <c r="B129" s="47" t="s">
        <v>26</v>
      </c>
      <c r="C129" s="23"/>
      <c r="D129" s="23"/>
      <c r="E129" s="23"/>
      <c r="F129" s="23"/>
      <c r="G129" s="23"/>
      <c r="H129" s="23"/>
      <c r="I129" s="23"/>
      <c r="J129" s="23"/>
    </row>
    <row r="130" spans="2:10" x14ac:dyDescent="0.2">
      <c r="B130" s="12"/>
      <c r="C130" s="9"/>
      <c r="D130" s="9"/>
      <c r="E130" s="13"/>
      <c r="F130" s="13"/>
      <c r="G130" s="13"/>
      <c r="H130" s="10"/>
      <c r="I130" s="11"/>
      <c r="J130" s="10"/>
    </row>
    <row r="131" spans="2:10" x14ac:dyDescent="0.2">
      <c r="B131" s="3"/>
      <c r="C131" s="2"/>
      <c r="D131" s="2"/>
      <c r="E131" s="3"/>
      <c r="F131" s="3"/>
      <c r="G131" s="3"/>
    </row>
    <row r="132" spans="2:10" x14ac:dyDescent="0.2">
      <c r="B132" s="3"/>
      <c r="C132" s="2"/>
      <c r="D132" s="2"/>
      <c r="E132" s="3"/>
      <c r="F132" s="3"/>
      <c r="G132" s="3"/>
    </row>
    <row r="133" spans="2:10" x14ac:dyDescent="0.2">
      <c r="B133" s="3"/>
      <c r="C133" s="2"/>
      <c r="D133" s="2"/>
      <c r="E133" s="3"/>
      <c r="F133" s="3"/>
      <c r="G133" s="3"/>
    </row>
    <row r="134" spans="2:10" x14ac:dyDescent="0.2">
      <c r="B134" s="3"/>
      <c r="C134" s="2"/>
      <c r="D134" s="2"/>
      <c r="E134" s="3"/>
      <c r="F134" s="3"/>
      <c r="G134" s="3"/>
    </row>
    <row r="135" spans="2:10" x14ac:dyDescent="0.2">
      <c r="B135" s="3"/>
      <c r="C135" s="2"/>
      <c r="D135" s="2"/>
      <c r="E135" s="3"/>
      <c r="F135" s="3"/>
      <c r="G135" s="3"/>
    </row>
    <row r="136" spans="2:10" x14ac:dyDescent="0.2">
      <c r="B136" s="3"/>
      <c r="C136" s="2"/>
      <c r="D136" s="2"/>
      <c r="E136" s="3"/>
      <c r="F136" s="3"/>
      <c r="G136" s="3"/>
    </row>
    <row r="137" spans="2:10" x14ac:dyDescent="0.2">
      <c r="B137" s="3"/>
      <c r="C137" s="2"/>
      <c r="D137" s="2"/>
      <c r="E137" s="3"/>
      <c r="F137" s="3"/>
      <c r="G137" s="3"/>
    </row>
    <row r="138" spans="2:10" x14ac:dyDescent="0.2">
      <c r="B138" s="3"/>
      <c r="C138" s="2"/>
      <c r="D138" s="2"/>
      <c r="E138" s="3"/>
      <c r="F138" s="3"/>
      <c r="G138" s="3"/>
    </row>
    <row r="139" spans="2:10" x14ac:dyDescent="0.2">
      <c r="B139" s="3"/>
      <c r="C139" s="2"/>
      <c r="D139" s="2"/>
      <c r="E139" s="3"/>
      <c r="F139" s="3"/>
      <c r="G139" s="3"/>
    </row>
    <row r="140" spans="2:10" x14ac:dyDescent="0.2">
      <c r="B140" s="3"/>
      <c r="C140" s="2"/>
      <c r="D140" s="2"/>
      <c r="E140" s="3"/>
      <c r="F140" s="3"/>
      <c r="G140" s="3"/>
    </row>
    <row r="141" spans="2:10" x14ac:dyDescent="0.2">
      <c r="B141" s="3"/>
      <c r="C141" s="2"/>
      <c r="D141" s="2"/>
      <c r="E141" s="3"/>
      <c r="F141" s="3"/>
      <c r="G141" s="3"/>
    </row>
    <row r="142" spans="2:10" x14ac:dyDescent="0.2">
      <c r="B142" s="3"/>
      <c r="C142" s="2"/>
      <c r="D142" s="2"/>
      <c r="E142" s="3"/>
      <c r="F142" s="3"/>
      <c r="G142" s="3"/>
    </row>
    <row r="143" spans="2:10" x14ac:dyDescent="0.2">
      <c r="C143" s="5"/>
      <c r="D143" s="5"/>
    </row>
    <row r="144" spans="2:10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</sheetData>
  <mergeCells count="1">
    <mergeCell ref="B3:L3"/>
  </mergeCells>
  <phoneticPr fontId="0" type="noConversion"/>
  <printOptions horizontalCentered="1" verticalCentered="1"/>
  <pageMargins left="0.78740157480314965" right="0.78740157480314965" top="0.78740157480314965" bottom="0.78740157480314965" header="0.31496062992125984" footer="0.31496062992125984"/>
  <pageSetup scale="62" orientation="portrait" cellComments="atEnd" r:id="rId1"/>
  <rowBreaks count="1" manualBreakCount="1">
    <brk id="90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3.08.02.02</vt:lpstr>
      <vt:lpstr>'3.08.02.02'!Área_de_impresión</vt:lpstr>
      <vt:lpstr>'3.08.02.02'!Títulos_a_imprimir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rflores</dc:creator>
  <cp:lastModifiedBy>Albaro Benedicto Laime Mamani</cp:lastModifiedBy>
  <cp:lastPrinted>2020-03-04T13:37:30Z</cp:lastPrinted>
  <dcterms:created xsi:type="dcterms:W3CDTF">2005-02-17T20:25:41Z</dcterms:created>
  <dcterms:modified xsi:type="dcterms:W3CDTF">2022-12-08T12:42:39Z</dcterms:modified>
</cp:coreProperties>
</file>