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-15" windowWidth="24585" windowHeight="111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3" i="1" l="1"/>
  <c r="J10" i="1"/>
  <c r="I13" i="1" l="1"/>
  <c r="I10" i="1" s="1"/>
  <c r="H13" i="1" l="1"/>
  <c r="H10" i="1" s="1"/>
  <c r="G13" i="1"/>
  <c r="G10" i="1" s="1"/>
  <c r="F13" i="1"/>
  <c r="F10" i="1" s="1"/>
  <c r="E13" i="1"/>
  <c r="E10" i="1" s="1"/>
  <c r="D13" i="1"/>
  <c r="D10" i="1" s="1"/>
  <c r="C13" i="1"/>
  <c r="C10" i="1" s="1"/>
</calcChain>
</file>

<file path=xl/sharedStrings.xml><?xml version="1.0" encoding="utf-8"?>
<sst xmlns="http://schemas.openxmlformats.org/spreadsheetml/2006/main" count="23" uniqueCount="23">
  <si>
    <t xml:space="preserve">(En miles de bolivianos) </t>
  </si>
  <si>
    <t>OBLIGACIÓN</t>
  </si>
  <si>
    <t>OBLIGACIONES CON EL PÚBLICO</t>
  </si>
  <si>
    <t>Obligaciones con el público a la vista</t>
  </si>
  <si>
    <t>Obligaciones con el público por cuentas de ahorros</t>
  </si>
  <si>
    <t>Obligaciones con el público a plazo</t>
  </si>
  <si>
    <t xml:space="preserve">       Depósitos a plazo fijo hasta 30 días</t>
  </si>
  <si>
    <t xml:space="preserve">       Depósitos a plazo fijo de 31 a 60 días</t>
  </si>
  <si>
    <t xml:space="preserve">       Depósitos a plazo fijo de 61 a 90 días</t>
  </si>
  <si>
    <t xml:space="preserve">       Depósitos a plazo fijo de 91 a 180 días</t>
  </si>
  <si>
    <t xml:space="preserve">       Depósitos a plazo fijo de 181 a 360 días</t>
  </si>
  <si>
    <t xml:space="preserve">       Depósitos a plazo fijo de 361 a 720 días</t>
  </si>
  <si>
    <t xml:space="preserve">       Depósitos a plazo fijo de 721 a 1.080 días</t>
  </si>
  <si>
    <t xml:space="preserve">       Depósitos a plazo fijo mayor a 1.080 días</t>
  </si>
  <si>
    <t>Obligaciones con el público restringidas</t>
  </si>
  <si>
    <t>Obligaciones con el público a plazo fijo con anotación en cuenta</t>
  </si>
  <si>
    <t>Cargos devengados por pagar obligaciones con el público</t>
  </si>
  <si>
    <t>Cuadro Nº 7.03.12</t>
  </si>
  <si>
    <t>Fuente: Autoridad de Supervisión del Sistema Financiero</t>
  </si>
  <si>
    <t xml:space="preserve">            Instituto Nacional de Estadística</t>
  </si>
  <si>
    <r>
      <t xml:space="preserve">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Elaboración en base a los Estados Financieros Desagregados.</t>
    </r>
  </si>
  <si>
    <r>
      <t xml:space="preserve">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Por D.S. 1842 del 18 de Diciembre de 2013, se crean los Bancos PYME; vigentes a partir de Julio de 2014.</t>
    </r>
  </si>
  <si>
    <r>
      <t xml:space="preserve">BOLIVIA: OBLIGACIONES CON EL PÚBLICO DE BANCOS PYME </t>
    </r>
    <r>
      <rPr>
        <b/>
        <vertAlign val="superscript"/>
        <sz val="8"/>
        <color indexed="16"/>
        <rFont val="Arial"/>
        <family val="2"/>
      </rPr>
      <t>(1)(2)</t>
    </r>
    <r>
      <rPr>
        <b/>
        <sz val="10"/>
        <color indexed="16"/>
        <rFont val="Arial"/>
        <family val="2"/>
      </rPr>
      <t>, 2014 - 2021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</si>
</sst>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b/>
      <vertAlign val="superscript"/>
      <sz val="8"/>
      <color indexed="16"/>
      <name val="Arial"/>
      <family val="2"/>
    </font>
    <font>
      <b/>
      <sz val="10"/>
      <name val="Garamond"/>
      <family val="1"/>
    </font>
    <font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 applyFill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3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3</xdr:row>
      <xdr:rowOff>157055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71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8"/>
  <sheetViews>
    <sheetView showGridLines="0" tabSelected="1" workbookViewId="0">
      <selection activeCell="J24" sqref="J24"/>
    </sheetView>
  </sheetViews>
  <sheetFormatPr baseColWidth="10" defaultColWidth="15.140625" defaultRowHeight="15" x14ac:dyDescent="0.25"/>
  <cols>
    <col min="1" max="1" width="4.140625" style="1" customWidth="1"/>
    <col min="2" max="2" width="59.85546875" style="1" customWidth="1"/>
    <col min="3" max="10" width="15.140625" style="1" customWidth="1"/>
    <col min="11" max="241" width="11.42578125" style="1" customWidth="1"/>
    <col min="242" max="242" width="59.85546875" style="1" customWidth="1"/>
    <col min="243" max="249" width="0" style="1" hidden="1" customWidth="1"/>
    <col min="250" max="251" width="15.42578125" style="1" customWidth="1"/>
    <col min="252" max="253" width="15.28515625" style="1" customWidth="1"/>
    <col min="254" max="254" width="15.140625" style="1" customWidth="1"/>
    <col min="255" max="256" width="15.28515625" style="1" customWidth="1"/>
    <col min="257" max="16384" width="15.140625" style="1"/>
  </cols>
  <sheetData>
    <row r="6" spans="2:10" x14ac:dyDescent="0.25">
      <c r="B6" s="3" t="s">
        <v>17</v>
      </c>
    </row>
    <row r="7" spans="2:10" x14ac:dyDescent="0.25">
      <c r="B7" s="3" t="s">
        <v>22</v>
      </c>
    </row>
    <row r="8" spans="2:10" x14ac:dyDescent="0.25">
      <c r="B8" s="4" t="s">
        <v>0</v>
      </c>
    </row>
    <row r="9" spans="2:10" ht="21.75" customHeight="1" x14ac:dyDescent="0.25">
      <c r="B9" s="5" t="s">
        <v>1</v>
      </c>
      <c r="C9" s="6">
        <v>2014</v>
      </c>
      <c r="D9" s="6">
        <v>2015</v>
      </c>
      <c r="E9" s="6">
        <v>2016</v>
      </c>
      <c r="F9" s="6">
        <v>2017</v>
      </c>
      <c r="G9" s="6">
        <v>2018</v>
      </c>
      <c r="H9" s="6">
        <v>2019</v>
      </c>
      <c r="I9" s="6">
        <v>2020</v>
      </c>
      <c r="J9" s="6">
        <v>2021</v>
      </c>
    </row>
    <row r="10" spans="2:10" s="2" customFormat="1" ht="12.75" x14ac:dyDescent="0.2">
      <c r="B10" s="7" t="s">
        <v>2</v>
      </c>
      <c r="C10" s="8">
        <f t="shared" ref="C10:H10" si="0">+C11+C12+C13+C22+C24+C23</f>
        <v>6598602.2459000004</v>
      </c>
      <c r="D10" s="8">
        <f t="shared" si="0"/>
        <v>6976619.6497299997</v>
      </c>
      <c r="E10" s="8">
        <f t="shared" si="0"/>
        <v>7406593.7405200005</v>
      </c>
      <c r="F10" s="8">
        <f t="shared" si="0"/>
        <v>3699789.50373</v>
      </c>
      <c r="G10" s="8">
        <f t="shared" si="0"/>
        <v>3853297.8847499997</v>
      </c>
      <c r="H10" s="8">
        <f t="shared" si="0"/>
        <v>3703506.9954700004</v>
      </c>
      <c r="I10" s="11">
        <f t="shared" ref="I10:J10" si="1">+I11+I12+I13+I22+I24+I23</f>
        <v>3583449.0351500004</v>
      </c>
      <c r="J10" s="11">
        <f t="shared" si="1"/>
        <v>4340530.9196999995</v>
      </c>
    </row>
    <row r="11" spans="2:10" x14ac:dyDescent="0.25">
      <c r="B11" s="9" t="s">
        <v>3</v>
      </c>
      <c r="C11" s="10">
        <v>90932.063959999999</v>
      </c>
      <c r="D11" s="10">
        <v>188767.30397000001</v>
      </c>
      <c r="E11" s="10">
        <v>177204.13876</v>
      </c>
      <c r="F11" s="10">
        <v>71468.362549999991</v>
      </c>
      <c r="G11" s="10">
        <v>75340.133069999996</v>
      </c>
      <c r="H11" s="10">
        <v>135779.91971000002</v>
      </c>
      <c r="I11" s="12">
        <v>316526.38574</v>
      </c>
      <c r="J11" s="12">
        <v>431510.72247000004</v>
      </c>
    </row>
    <row r="12" spans="2:10" x14ac:dyDescent="0.25">
      <c r="B12" s="9" t="s">
        <v>4</v>
      </c>
      <c r="C12" s="10">
        <v>1498976.8579200001</v>
      </c>
      <c r="D12" s="10">
        <v>1322722.4246500002</v>
      </c>
      <c r="E12" s="10">
        <v>1288187.4861000001</v>
      </c>
      <c r="F12" s="10">
        <v>544564.09896000009</v>
      </c>
      <c r="G12" s="10">
        <v>623883.85865999991</v>
      </c>
      <c r="H12" s="10">
        <v>631954.57844000007</v>
      </c>
      <c r="I12" s="12">
        <v>881069.44598000008</v>
      </c>
      <c r="J12" s="12">
        <v>1315751.1378199998</v>
      </c>
    </row>
    <row r="13" spans="2:10" x14ac:dyDescent="0.25">
      <c r="B13" s="9" t="s">
        <v>5</v>
      </c>
      <c r="C13" s="10">
        <f t="shared" ref="C13:H13" si="2">SUM(C14:C21)</f>
        <v>354998.75831</v>
      </c>
      <c r="D13" s="10">
        <f t="shared" si="2"/>
        <v>120055.78901000001</v>
      </c>
      <c r="E13" s="10">
        <f t="shared" si="2"/>
        <v>16475.338680000001</v>
      </c>
      <c r="F13" s="10">
        <f t="shared" si="2"/>
        <v>5263.5813900000003</v>
      </c>
      <c r="G13" s="10">
        <f t="shared" si="2"/>
        <v>6341.8814899999998</v>
      </c>
      <c r="H13" s="10">
        <f t="shared" si="2"/>
        <v>56974.185530000002</v>
      </c>
      <c r="I13" s="12">
        <f t="shared" ref="I13:J13" si="3">SUM(I14:I21)</f>
        <v>55525.326699999998</v>
      </c>
      <c r="J13" s="12">
        <f t="shared" si="3"/>
        <v>52459.773179999997</v>
      </c>
    </row>
    <row r="14" spans="2:10" x14ac:dyDescent="0.25">
      <c r="B14" s="9" t="s">
        <v>6</v>
      </c>
      <c r="C14" s="10">
        <v>44416.47623</v>
      </c>
      <c r="D14" s="10">
        <v>8988.2915900000007</v>
      </c>
      <c r="E14" s="10">
        <v>2083.5707600000001</v>
      </c>
      <c r="F14" s="10">
        <v>1446.8977600000001</v>
      </c>
      <c r="G14" s="10">
        <v>1219.30251</v>
      </c>
      <c r="H14" s="10">
        <v>846.02816000000007</v>
      </c>
      <c r="I14" s="12">
        <v>460.32670000000002</v>
      </c>
      <c r="J14" s="12">
        <v>329.62617999999998</v>
      </c>
    </row>
    <row r="15" spans="2:10" x14ac:dyDescent="0.25">
      <c r="B15" s="9" t="s">
        <v>7</v>
      </c>
      <c r="C15" s="10">
        <v>8075.3770800000002</v>
      </c>
      <c r="D15" s="10">
        <v>53.932339999999996</v>
      </c>
      <c r="E15" s="10">
        <v>12.456799999999999</v>
      </c>
      <c r="F15" s="10">
        <v>0</v>
      </c>
      <c r="G15" s="10">
        <v>0</v>
      </c>
      <c r="H15" s="10">
        <v>0</v>
      </c>
      <c r="I15" s="12">
        <v>0</v>
      </c>
      <c r="J15" s="12">
        <v>0</v>
      </c>
    </row>
    <row r="16" spans="2:10" x14ac:dyDescent="0.25">
      <c r="B16" s="9" t="s">
        <v>8</v>
      </c>
      <c r="C16" s="10">
        <v>6.5</v>
      </c>
      <c r="D16" s="10">
        <v>0</v>
      </c>
      <c r="E16" s="10">
        <v>4.1870000000000003</v>
      </c>
      <c r="F16" s="10">
        <v>0</v>
      </c>
      <c r="G16" s="10">
        <v>0</v>
      </c>
      <c r="H16" s="10">
        <v>0</v>
      </c>
      <c r="I16" s="12">
        <v>0</v>
      </c>
      <c r="J16" s="12">
        <v>0</v>
      </c>
    </row>
    <row r="17" spans="2:10" x14ac:dyDescent="0.25">
      <c r="B17" s="9" t="s">
        <v>9</v>
      </c>
      <c r="C17" s="10">
        <v>8</v>
      </c>
      <c r="D17" s="10">
        <v>71.69</v>
      </c>
      <c r="E17" s="10">
        <v>106.9</v>
      </c>
      <c r="F17" s="10">
        <v>0</v>
      </c>
      <c r="G17" s="10">
        <v>40.16357</v>
      </c>
      <c r="H17" s="10">
        <v>60</v>
      </c>
      <c r="I17" s="12">
        <v>0</v>
      </c>
      <c r="J17" s="12">
        <v>0</v>
      </c>
    </row>
    <row r="18" spans="2:10" x14ac:dyDescent="0.25">
      <c r="B18" s="9" t="s">
        <v>10</v>
      </c>
      <c r="C18" s="10">
        <v>30184.14315</v>
      </c>
      <c r="D18" s="10">
        <v>426.1</v>
      </c>
      <c r="E18" s="10">
        <v>32.210999999999999</v>
      </c>
      <c r="F18" s="10">
        <v>562.5</v>
      </c>
      <c r="G18" s="10">
        <v>119</v>
      </c>
      <c r="H18" s="10">
        <v>0</v>
      </c>
      <c r="I18" s="12">
        <v>0</v>
      </c>
      <c r="J18" s="12">
        <v>0</v>
      </c>
    </row>
    <row r="19" spans="2:10" x14ac:dyDescent="0.25">
      <c r="B19" s="9" t="s">
        <v>11</v>
      </c>
      <c r="C19" s="10">
        <v>76035.279540000003</v>
      </c>
      <c r="D19" s="10">
        <v>107.44036</v>
      </c>
      <c r="E19" s="10">
        <v>443.37610999999998</v>
      </c>
      <c r="F19" s="10">
        <v>520.48941000000002</v>
      </c>
      <c r="G19" s="10">
        <v>917.72118999999998</v>
      </c>
      <c r="H19" s="10">
        <v>1039.7881500000001</v>
      </c>
      <c r="I19" s="12">
        <v>65</v>
      </c>
      <c r="J19" s="12">
        <v>130.14699999999999</v>
      </c>
    </row>
    <row r="20" spans="2:10" x14ac:dyDescent="0.25">
      <c r="B20" s="9" t="s">
        <v>12</v>
      </c>
      <c r="C20" s="10">
        <v>23665.171420000002</v>
      </c>
      <c r="D20" s="10">
        <v>5365.0515999999998</v>
      </c>
      <c r="E20" s="10">
        <v>52</v>
      </c>
      <c r="F20" s="10">
        <v>0</v>
      </c>
      <c r="G20" s="10">
        <v>2000</v>
      </c>
      <c r="H20" s="10">
        <v>0</v>
      </c>
      <c r="I20" s="12">
        <v>0</v>
      </c>
      <c r="J20" s="12">
        <v>0</v>
      </c>
    </row>
    <row r="21" spans="2:10" x14ac:dyDescent="0.25">
      <c r="B21" s="9" t="s">
        <v>13</v>
      </c>
      <c r="C21" s="10">
        <v>172607.81088999999</v>
      </c>
      <c r="D21" s="10">
        <v>105043.28312000001</v>
      </c>
      <c r="E21" s="10">
        <v>13740.63701</v>
      </c>
      <c r="F21" s="10">
        <v>2733.6942200000003</v>
      </c>
      <c r="G21" s="10">
        <v>2045.6942199999999</v>
      </c>
      <c r="H21" s="10">
        <v>55028.36922</v>
      </c>
      <c r="I21" s="12">
        <v>55000</v>
      </c>
      <c r="J21" s="12">
        <v>52000</v>
      </c>
    </row>
    <row r="22" spans="2:10" x14ac:dyDescent="0.25">
      <c r="B22" s="9" t="s">
        <v>14</v>
      </c>
      <c r="C22" s="10">
        <v>63408.55586</v>
      </c>
      <c r="D22" s="10">
        <v>72355.122049999991</v>
      </c>
      <c r="E22" s="10">
        <v>81295.319329999998</v>
      </c>
      <c r="F22" s="10">
        <v>43007.972549999999</v>
      </c>
      <c r="G22" s="10">
        <v>58931.286650000002</v>
      </c>
      <c r="H22" s="10">
        <v>56373.23285</v>
      </c>
      <c r="I22" s="12">
        <v>39410.279390000003</v>
      </c>
      <c r="J22" s="12">
        <v>35456.256500000003</v>
      </c>
    </row>
    <row r="23" spans="2:10" x14ac:dyDescent="0.25">
      <c r="B23" s="9" t="s">
        <v>15</v>
      </c>
      <c r="C23" s="10">
        <v>4343383.9944200004</v>
      </c>
      <c r="D23" s="10">
        <v>4959551.16799</v>
      </c>
      <c r="E23" s="10">
        <v>5460133.89224</v>
      </c>
      <c r="F23" s="10">
        <v>2772120.0762800002</v>
      </c>
      <c r="G23" s="10">
        <v>2775817.4973499998</v>
      </c>
      <c r="H23" s="10">
        <v>2508031.8991300003</v>
      </c>
      <c r="I23" s="12">
        <v>2010001.4794700001</v>
      </c>
      <c r="J23" s="12">
        <v>2203744.3764</v>
      </c>
    </row>
    <row r="24" spans="2:10" x14ac:dyDescent="0.25">
      <c r="B24" s="9" t="s">
        <v>16</v>
      </c>
      <c r="C24" s="10">
        <v>246902.01543</v>
      </c>
      <c r="D24" s="10">
        <v>313167.84206</v>
      </c>
      <c r="E24" s="10">
        <v>383297.56540999998</v>
      </c>
      <c r="F24" s="10">
        <v>263365.41200000001</v>
      </c>
      <c r="G24" s="10">
        <v>312983.22752999997</v>
      </c>
      <c r="H24" s="10">
        <v>314393.17981</v>
      </c>
      <c r="I24" s="12">
        <v>280916.11787000002</v>
      </c>
      <c r="J24" s="12">
        <v>301608.65333</v>
      </c>
    </row>
    <row r="25" spans="2:10" x14ac:dyDescent="0.25">
      <c r="B25" s="13" t="s">
        <v>18</v>
      </c>
    </row>
    <row r="26" spans="2:10" x14ac:dyDescent="0.25">
      <c r="B26" s="13" t="s">
        <v>19</v>
      </c>
    </row>
    <row r="27" spans="2:10" x14ac:dyDescent="0.25">
      <c r="B27" s="13" t="s">
        <v>20</v>
      </c>
    </row>
    <row r="28" spans="2:10" x14ac:dyDescent="0.25">
      <c r="B28" s="13" t="s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2015-12-01T22:00:53Z</dcterms:created>
  <dcterms:modified xsi:type="dcterms:W3CDTF">2022-04-20T15:21:11Z</dcterms:modified>
</cp:coreProperties>
</file>