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1095" yWindow="-75" windowWidth="19350" windowHeight="6915"/>
  </bookViews>
  <sheets>
    <sheet name="74ENC03" sheetId="1" r:id="rId1"/>
  </sheets>
  <definedNames>
    <definedName name="_Regression_Int" localSheetId="0" hidden="1">1</definedName>
    <definedName name="A_impresión_IM" localSheetId="0">'74ENC03'!#REF!</definedName>
    <definedName name="_xlnm.Print_Area" localSheetId="0">'74ENC03'!#REF!</definedName>
  </definedNames>
  <calcPr calcId="145621"/>
</workbook>
</file>

<file path=xl/calcChain.xml><?xml version="1.0" encoding="utf-8"?>
<calcChain xmlns="http://schemas.openxmlformats.org/spreadsheetml/2006/main">
  <c r="Z17" i="1" l="1"/>
  <c r="Z13" i="1"/>
  <c r="Z19" i="1" l="1"/>
  <c r="Y17" i="1"/>
  <c r="Y13" i="1"/>
  <c r="Y19" i="1" l="1"/>
  <c r="X17" i="1"/>
  <c r="X13" i="1"/>
  <c r="X19" i="1"/>
  <c r="W17" i="1"/>
  <c r="W13" i="1"/>
  <c r="V17" i="1"/>
  <c r="V13" i="1"/>
  <c r="V19" i="1"/>
  <c r="U17" i="1"/>
  <c r="U13" i="1"/>
  <c r="U19" i="1"/>
  <c r="T17" i="1"/>
  <c r="T13" i="1"/>
  <c r="T19" i="1"/>
  <c r="S17" i="1"/>
  <c r="S13" i="1"/>
  <c r="S19" i="1"/>
  <c r="R17" i="1"/>
  <c r="R19" i="1"/>
  <c r="R13" i="1"/>
  <c r="Q17" i="1"/>
  <c r="Q13" i="1"/>
  <c r="Q19" i="1"/>
  <c r="O17" i="1"/>
  <c r="O19" i="1"/>
  <c r="P17" i="1"/>
  <c r="P13" i="1"/>
  <c r="P19" i="1"/>
  <c r="W19" i="1"/>
</calcChain>
</file>

<file path=xl/sharedStrings.xml><?xml version="1.0" encoding="utf-8"?>
<sst xmlns="http://schemas.openxmlformats.org/spreadsheetml/2006/main" count="19" uniqueCount="18">
  <si>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</si>
  <si>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</si>
  <si>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</si>
  <si>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</si>
  <si>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</si>
  <si>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 xml:space="preserve">(En millones de bolivianos) </t>
  </si>
  <si>
    <t>TÍTULOS</t>
  </si>
  <si>
    <t>Diferencia Neta A y B</t>
  </si>
  <si>
    <t>El nuevo sistema de Encaje Legal se encuentra vigente desde el 04/05/98 de acuerdo con R.D. 180/97 de fecha 23/12/97.</t>
  </si>
  <si>
    <t>Cuadro Nº 7.05.03</t>
  </si>
  <si>
    <t>ENCAJE LEGAL</t>
  </si>
  <si>
    <r>
      <t>1998</t>
    </r>
    <r>
      <rPr>
        <b/>
        <vertAlign val="superscript"/>
        <sz val="10"/>
        <color indexed="18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(2)</t>
    </r>
  </si>
  <si>
    <t xml:space="preserve">            Instituto Nacional de Estadística</t>
  </si>
  <si>
    <t>Fuente: Banco Central de Bolivia</t>
  </si>
  <si>
    <r>
      <t xml:space="preserve">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Superávit (+) Déficit (-)</t>
    </r>
  </si>
  <si>
    <r>
      <t xml:space="preserve">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</si>
  <si>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 xml:space="preserve">   Constituido </t>
    </r>
    <r>
      <rPr>
        <vertAlign val="superscript"/>
        <sz val="10"/>
        <rFont val="Arial"/>
        <family val="2"/>
      </rPr>
      <t>(2)</t>
    </r>
  </si>
  <si>
    <r>
      <t>BOLIVIA: ENCAJE LEGAL CON MANTENIMIENTO DE VALOR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2012 - 2021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</si>
</sst>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20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b/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18">
    <xf numFmtId="0" fontId="0" fillId="0" borderId="0" xfId="0"/>
    <xf numFmtId="0" fontId="6" fillId="0" borderId="0" xfId="0" applyFont="1" applyFill="1" applyAlignment="1" applyProtection="1"/>
    <xf numFmtId="2" fontId="7" fillId="0" borderId="0" xfId="0" applyNumberFormat="1" applyFont="1" applyFill="1" applyBorder="1"/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11" fillId="0" borderId="0" xfId="17" applyFont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1" fontId="14" fillId="3" borderId="3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left" indent="1"/>
    </xf>
    <xf numFmtId="3" fontId="16" fillId="4" borderId="5" xfId="0" applyNumberFormat="1" applyFont="1" applyFill="1" applyBorder="1" applyAlignment="1">
      <alignment horizontal="right"/>
    </xf>
    <xf numFmtId="3" fontId="16" fillId="4" borderId="6" xfId="0" applyNumberFormat="1" applyFont="1" applyFill="1" applyBorder="1" applyAlignment="1">
      <alignment horizontal="right"/>
    </xf>
    <xf numFmtId="0" fontId="17" fillId="0" borderId="4" xfId="17" applyFont="1" applyBorder="1" applyAlignment="1">
      <alignment horizontal="left" indent="1"/>
    </xf>
    <xf numFmtId="2" fontId="17" fillId="2" borderId="5" xfId="14" applyNumberFormat="1" applyFont="1" applyFill="1" applyBorder="1" applyAlignment="1">
      <alignment horizontal="right"/>
    </xf>
    <xf numFmtId="2" fontId="17" fillId="2" borderId="6" xfId="14" applyNumberFormat="1" applyFont="1" applyFill="1" applyBorder="1" applyAlignment="1">
      <alignment horizontal="right"/>
    </xf>
    <xf numFmtId="0" fontId="18" fillId="2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104775</xdr:rowOff>
    </xdr:from>
    <xdr:to>
      <xdr:col>1</xdr:col>
      <xdr:colOff>1265584</xdr:colOff>
      <xdr:row>4</xdr:row>
      <xdr:rowOff>128480</xdr:rowOff>
    </xdr:to>
    <xdr:pic>
      <xdr:nvPicPr>
        <xdr:cNvPr id="2" name="Imagen 14">
          <a:extLst>
            <a:ext uri="{FF2B5EF4-FFF2-40B4-BE49-F238E27FC236}">
              <a16:creationId xmlns="" xmlns:a16="http://schemas.microsoft.com/office/drawing/2014/main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Z24"/>
  <sheetViews>
    <sheetView showGridLines="0" tabSelected="1" zoomScaleNormal="75" workbookViewId="0">
      <selection activeCell="Q1" sqref="Q1"/>
    </sheetView>
  </sheetViews>
  <sheetFormatPr baseColWidth="10" defaultColWidth="9.77734375" defaultRowHeight="12.75" customHeight="1" x14ac:dyDescent="0.2"/>
  <cols>
    <col min="1" max="1" width="2.88671875" style="4" customWidth="1"/>
    <col min="2" max="2" width="21.21875" style="4" customWidth="1"/>
    <col min="3" max="16" width="8.77734375" style="4" hidden="1" customWidth="1"/>
    <col min="17" max="26" width="8.77734375" style="4" customWidth="1"/>
    <col min="27" max="16384" width="9.77734375" style="4"/>
  </cols>
  <sheetData>
    <row r="6" spans="2:26" s="3" customFormat="1" ht="12.75" customHeight="1" x14ac:dyDescent="0.2">
      <c r="B6" s="6" t="s">
        <v>9</v>
      </c>
      <c r="C6" s="2"/>
      <c r="D6" s="2"/>
      <c r="E6" s="2"/>
      <c r="F6" s="2"/>
      <c r="G6" s="2"/>
      <c r="H6" s="2"/>
      <c r="I6" s="2"/>
    </row>
    <row r="7" spans="2:26" ht="12.75" customHeight="1" x14ac:dyDescent="0.2">
      <c r="B7" s="7" t="s">
        <v>17</v>
      </c>
      <c r="C7" s="2"/>
      <c r="D7" s="2"/>
      <c r="E7" s="2"/>
      <c r="F7" s="2"/>
      <c r="G7" s="2"/>
      <c r="H7" s="2"/>
      <c r="I7" s="2"/>
    </row>
    <row r="8" spans="2:26" ht="12.75" customHeight="1" x14ac:dyDescent="0.2">
      <c r="B8" s="8" t="s">
        <v>5</v>
      </c>
      <c r="C8" s="2"/>
      <c r="D8" s="2"/>
      <c r="E8" s="2"/>
      <c r="F8" s="2"/>
      <c r="G8" s="2"/>
      <c r="H8" s="2"/>
      <c r="I8" s="2"/>
    </row>
    <row r="9" spans="2:26" s="5" customFormat="1" ht="23.25" customHeight="1" x14ac:dyDescent="0.25">
      <c r="B9" s="9" t="s">
        <v>10</v>
      </c>
      <c r="C9" s="10" t="s">
        <v>11</v>
      </c>
      <c r="D9" s="10">
        <v>1999</v>
      </c>
      <c r="E9" s="10">
        <v>2000</v>
      </c>
      <c r="F9" s="10">
        <v>2001</v>
      </c>
      <c r="G9" s="10">
        <v>2002</v>
      </c>
      <c r="H9" s="10">
        <v>2003</v>
      </c>
      <c r="I9" s="10">
        <v>2004</v>
      </c>
      <c r="J9" s="10">
        <v>2005</v>
      </c>
      <c r="K9" s="10">
        <v>2006</v>
      </c>
      <c r="L9" s="10">
        <v>2007</v>
      </c>
      <c r="M9" s="10">
        <v>2008</v>
      </c>
      <c r="N9" s="10">
        <v>2009</v>
      </c>
      <c r="O9" s="10">
        <v>2010</v>
      </c>
      <c r="P9" s="10">
        <v>2011</v>
      </c>
      <c r="Q9" s="10">
        <v>2012</v>
      </c>
      <c r="R9" s="10">
        <v>2013</v>
      </c>
      <c r="S9" s="10">
        <v>2014</v>
      </c>
      <c r="T9" s="10">
        <v>2015</v>
      </c>
      <c r="U9" s="10">
        <v>2016</v>
      </c>
      <c r="V9" s="10">
        <v>2017</v>
      </c>
      <c r="W9" s="10">
        <v>2018</v>
      </c>
      <c r="X9" s="10">
        <v>2019</v>
      </c>
      <c r="Y9" s="10">
        <v>2020</v>
      </c>
      <c r="Z9" s="10">
        <v>2021</v>
      </c>
    </row>
    <row r="10" spans="2:26" ht="18.75" customHeight="1" x14ac:dyDescent="0.2">
      <c r="B10" s="11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3"/>
      <c r="Z10" s="13"/>
    </row>
    <row r="11" spans="2:26" ht="12.75" customHeight="1" x14ac:dyDescent="0.2">
      <c r="B11" s="14" t="s">
        <v>1</v>
      </c>
      <c r="C11" s="15">
        <v>18.545000000000002</v>
      </c>
      <c r="D11" s="15">
        <v>13.81</v>
      </c>
      <c r="E11" s="15">
        <v>11.709</v>
      </c>
      <c r="F11" s="15">
        <v>37.36</v>
      </c>
      <c r="G11" s="15">
        <v>15.445</v>
      </c>
      <c r="H11" s="15">
        <v>8.3699999999999992</v>
      </c>
      <c r="I11" s="15">
        <v>17.411999999999999</v>
      </c>
      <c r="J11" s="15">
        <v>12.36</v>
      </c>
      <c r="K11" s="15">
        <v>3.4678329471428602</v>
      </c>
      <c r="L11" s="15">
        <v>0.21823335000000002</v>
      </c>
      <c r="M11" s="15">
        <v>9.2620567142857144E-2</v>
      </c>
      <c r="N11" s="15">
        <v>0.10696550826428568</v>
      </c>
      <c r="O11" s="15">
        <v>5.9054814628571442E-2</v>
      </c>
      <c r="P11" s="15">
        <v>3.00101872E-2</v>
      </c>
      <c r="Q11" s="15">
        <v>2.1999999999999999E-2</v>
      </c>
      <c r="R11" s="15">
        <v>0.02</v>
      </c>
      <c r="S11" s="15">
        <v>1.9848532900000004E-2</v>
      </c>
      <c r="T11" s="15">
        <v>1.27169994E-2</v>
      </c>
      <c r="U11" s="15">
        <v>1.24314666E-2</v>
      </c>
      <c r="V11" s="15">
        <v>5.5455622599999997E-2</v>
      </c>
      <c r="W11" s="15">
        <v>4.2558959799999997E-2</v>
      </c>
      <c r="X11" s="15">
        <v>1.46061748E-2</v>
      </c>
      <c r="Y11" s="16">
        <v>8.9259575999999993E-3</v>
      </c>
      <c r="Z11" s="16">
        <v>5.0252244000000001E-3</v>
      </c>
    </row>
    <row r="12" spans="2:26" ht="12.75" customHeight="1" x14ac:dyDescent="0.2">
      <c r="B12" s="14" t="s">
        <v>2</v>
      </c>
      <c r="C12" s="15">
        <v>19.138000000000002</v>
      </c>
      <c r="D12" s="15">
        <v>13.888999999999999</v>
      </c>
      <c r="E12" s="15">
        <v>11.664999999999999</v>
      </c>
      <c r="F12" s="15">
        <v>37.485999999999997</v>
      </c>
      <c r="G12" s="15">
        <v>15.505000000000001</v>
      </c>
      <c r="H12" s="15">
        <v>8.3840000000000003</v>
      </c>
      <c r="I12" s="15">
        <v>17.420000000000002</v>
      </c>
      <c r="J12" s="15">
        <v>16.582999999999998</v>
      </c>
      <c r="K12" s="15">
        <v>3.11363549071429</v>
      </c>
      <c r="L12" s="15">
        <v>0.21810387642857143</v>
      </c>
      <c r="M12" s="15">
        <v>9.2936786428571408E-2</v>
      </c>
      <c r="N12" s="15">
        <v>0.10697009352857142</v>
      </c>
      <c r="O12" s="15">
        <v>5.8999857407142878E-2</v>
      </c>
      <c r="P12" s="15">
        <v>3.0024505E-2</v>
      </c>
      <c r="Q12" s="15">
        <v>2.1999999999999999E-2</v>
      </c>
      <c r="R12" s="15">
        <v>0.02</v>
      </c>
      <c r="S12" s="15">
        <v>1.9851923699999996E-2</v>
      </c>
      <c r="T12" s="15">
        <v>1.2728504600000003E-2</v>
      </c>
      <c r="U12" s="15">
        <v>1.2437640599999999E-2</v>
      </c>
      <c r="V12" s="15">
        <v>5.54716554E-2</v>
      </c>
      <c r="W12" s="15">
        <v>4.2577854200000001E-2</v>
      </c>
      <c r="X12" s="15">
        <v>1.46150193E-2</v>
      </c>
      <c r="Y12" s="16">
        <v>8.9292798000000003E-3</v>
      </c>
      <c r="Z12" s="16">
        <v>5.0300900999999997E-3</v>
      </c>
    </row>
    <row r="13" spans="2:26" ht="12.75" customHeight="1" x14ac:dyDescent="0.2">
      <c r="B13" s="14" t="s">
        <v>3</v>
      </c>
      <c r="C13" s="15">
        <v>0.59299999999999997</v>
      </c>
      <c r="D13" s="15">
        <v>7.9000000000000001E-2</v>
      </c>
      <c r="E13" s="15">
        <v>-4.3999999999999997E-2</v>
      </c>
      <c r="F13" s="15">
        <v>0.12599999999999767</v>
      </c>
      <c r="G13" s="15">
        <v>0.06</v>
      </c>
      <c r="H13" s="15">
        <v>1.4E-2</v>
      </c>
      <c r="I13" s="15">
        <v>8.0000000000000002E-3</v>
      </c>
      <c r="J13" s="15">
        <v>4.2229999999999999</v>
      </c>
      <c r="K13" s="15">
        <v>-0.35419745642857198</v>
      </c>
      <c r="L13" s="15">
        <v>-1.2947357142858995E-4</v>
      </c>
      <c r="M13" s="15">
        <v>3.1621928571426428E-4</v>
      </c>
      <c r="N13" s="15">
        <v>4.585264285747459E-6</v>
      </c>
      <c r="O13" s="15">
        <v>-5.4957221428564296E-5</v>
      </c>
      <c r="P13" s="15">
        <f t="shared" ref="P13:V13" si="0">+P12-P11</f>
        <v>1.4317800000000075E-5</v>
      </c>
      <c r="Q13" s="15">
        <f t="shared" si="0"/>
        <v>0</v>
      </c>
      <c r="R13" s="15">
        <f t="shared" si="0"/>
        <v>0</v>
      </c>
      <c r="S13" s="15">
        <f t="shared" si="0"/>
        <v>3.3907999999922833E-6</v>
      </c>
      <c r="T13" s="15">
        <f t="shared" si="0"/>
        <v>1.1505200000002866E-5</v>
      </c>
      <c r="U13" s="15">
        <f t="shared" si="0"/>
        <v>6.1739999999994161E-6</v>
      </c>
      <c r="V13" s="15">
        <f t="shared" si="0"/>
        <v>1.60328000000029E-5</v>
      </c>
      <c r="W13" s="15">
        <f>+W12-W11</f>
        <v>1.8894400000003808E-5</v>
      </c>
      <c r="X13" s="15">
        <f>+X12-X11</f>
        <v>8.8445000000006435E-6</v>
      </c>
      <c r="Y13" s="16">
        <f>+Y12-Y11</f>
        <v>3.3222000000009827E-6</v>
      </c>
      <c r="Z13" s="16">
        <f>+Z12-Z11</f>
        <v>4.8656999999995357E-6</v>
      </c>
    </row>
    <row r="14" spans="2:26" ht="18" customHeight="1" x14ac:dyDescent="0.2">
      <c r="B14" s="11" t="s">
        <v>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3"/>
      <c r="Z14" s="13"/>
    </row>
    <row r="15" spans="2:26" ht="12.75" customHeight="1" x14ac:dyDescent="0.2">
      <c r="B15" s="14" t="s">
        <v>1</v>
      </c>
      <c r="C15" s="15">
        <v>3.2749999999999999</v>
      </c>
      <c r="D15" s="15">
        <v>3.169</v>
      </c>
      <c r="E15" s="15">
        <v>2.552</v>
      </c>
      <c r="F15" s="15">
        <v>6.7690000000000001</v>
      </c>
      <c r="G15" s="15">
        <v>3.0529999999999999</v>
      </c>
      <c r="H15" s="15">
        <v>1.8</v>
      </c>
      <c r="I15" s="15">
        <v>3.3380000000000001</v>
      </c>
      <c r="J15" s="15">
        <v>1.9810000000000001</v>
      </c>
      <c r="K15" s="15">
        <v>0.59685724214285696</v>
      </c>
      <c r="L15" s="15">
        <v>3.6165507142857149E-2</v>
      </c>
      <c r="M15" s="15">
        <v>1.5436759285714285E-2</v>
      </c>
      <c r="N15" s="15">
        <v>1.7827557328571431E-2</v>
      </c>
      <c r="O15" s="15">
        <v>1.9048226692857141E-2</v>
      </c>
      <c r="P15" s="15">
        <v>5.2443421099999998E-2</v>
      </c>
      <c r="Q15" s="15">
        <v>3.9E-2</v>
      </c>
      <c r="R15" s="15">
        <v>3.5000000000000003E-2</v>
      </c>
      <c r="S15" s="15">
        <v>3.52956408E-2</v>
      </c>
      <c r="T15" s="15">
        <v>2.1459912600000002E-2</v>
      </c>
      <c r="U15" s="15">
        <v>2.1141490999999998E-2</v>
      </c>
      <c r="V15" s="15">
        <v>1.7410474200000001E-2</v>
      </c>
      <c r="W15" s="15">
        <v>1.7410474200000001E-2</v>
      </c>
      <c r="X15" s="15">
        <v>1.0954596800000001E-2</v>
      </c>
      <c r="Y15" s="16">
        <v>8.1145568000000005E-3</v>
      </c>
      <c r="Z15" s="16">
        <v>4.5683484E-3</v>
      </c>
    </row>
    <row r="16" spans="2:26" ht="12.75" customHeight="1" x14ac:dyDescent="0.2">
      <c r="B16" s="14" t="s">
        <v>16</v>
      </c>
      <c r="C16" s="15">
        <v>6.234</v>
      </c>
      <c r="D16" s="15">
        <v>5.0830000000000002</v>
      </c>
      <c r="E16" s="15">
        <v>4.3330000000000002</v>
      </c>
      <c r="F16" s="15">
        <v>15.866</v>
      </c>
      <c r="G16" s="15">
        <v>4.3769999999999998</v>
      </c>
      <c r="H16" s="15">
        <v>2.7320000000000002</v>
      </c>
      <c r="I16" s="15">
        <v>4.1779999999999999</v>
      </c>
      <c r="J16" s="15">
        <v>3.1469999999999998</v>
      </c>
      <c r="K16" s="15">
        <v>4.6344116599999996</v>
      </c>
      <c r="L16" s="15">
        <v>4.0250131178571431</v>
      </c>
      <c r="M16" s="15">
        <v>0.84647101999999974</v>
      </c>
      <c r="N16" s="15">
        <v>0.88132096000000015</v>
      </c>
      <c r="O16" s="15">
        <v>0.3920262584775</v>
      </c>
      <c r="P16" s="15">
        <v>2.1707940862049999</v>
      </c>
      <c r="Q16" s="15">
        <v>2.17</v>
      </c>
      <c r="R16" s="15">
        <v>2.125</v>
      </c>
      <c r="S16" s="15">
        <v>2.1244050008299995</v>
      </c>
      <c r="T16" s="15">
        <v>2.1313458669999998</v>
      </c>
      <c r="U16" s="15">
        <v>2.1312184963999998</v>
      </c>
      <c r="V16" s="15">
        <v>2.1297260896800001</v>
      </c>
      <c r="W16" s="15">
        <v>2.1296982302399998</v>
      </c>
      <c r="X16" s="15">
        <v>2.1271437387200001</v>
      </c>
      <c r="Y16" s="16">
        <v>2.1231676827200001</v>
      </c>
      <c r="Z16" s="16">
        <v>2.1217491993599999</v>
      </c>
    </row>
    <row r="17" spans="2:26" ht="12.75" customHeight="1" x14ac:dyDescent="0.2">
      <c r="B17" s="14" t="s">
        <v>4</v>
      </c>
      <c r="C17" s="15">
        <v>2.9590000000000001</v>
      </c>
      <c r="D17" s="15">
        <v>1.9139999999999999</v>
      </c>
      <c r="E17" s="15">
        <v>1.7809999999999999</v>
      </c>
      <c r="F17" s="15">
        <v>9.0969999999999995</v>
      </c>
      <c r="G17" s="15">
        <v>1.3240000000000001</v>
      </c>
      <c r="H17" s="15">
        <v>0.93200000000000005</v>
      </c>
      <c r="I17" s="15">
        <v>0.84</v>
      </c>
      <c r="J17" s="15">
        <v>1.1659999999999999</v>
      </c>
      <c r="K17" s="15">
        <v>4.0375544178571401</v>
      </c>
      <c r="L17" s="15">
        <v>3.9888476107142861</v>
      </c>
      <c r="M17" s="15">
        <v>0.83103426071428543</v>
      </c>
      <c r="N17" s="15">
        <v>0.86349340267142871</v>
      </c>
      <c r="O17" s="15">
        <f t="shared" ref="O17:U17" si="1">+O16-O15</f>
        <v>0.37297803178464284</v>
      </c>
      <c r="P17" s="15">
        <f t="shared" si="1"/>
        <v>2.1183506651049999</v>
      </c>
      <c r="Q17" s="15">
        <f t="shared" si="1"/>
        <v>2.1309999999999998</v>
      </c>
      <c r="R17" s="15">
        <f t="shared" si="1"/>
        <v>2.09</v>
      </c>
      <c r="S17" s="15">
        <f t="shared" si="1"/>
        <v>2.0891093600299997</v>
      </c>
      <c r="T17" s="15">
        <f t="shared" si="1"/>
        <v>2.1098859543999997</v>
      </c>
      <c r="U17" s="15">
        <f t="shared" si="1"/>
        <v>2.1100770054</v>
      </c>
      <c r="V17" s="15">
        <f>+V16-V15</f>
        <v>2.11231561548</v>
      </c>
      <c r="W17" s="15">
        <f>+W16-W15</f>
        <v>2.1122877560399997</v>
      </c>
      <c r="X17" s="15">
        <f>+X16-X15</f>
        <v>2.1161891419200001</v>
      </c>
      <c r="Y17" s="16">
        <f>+Y16-Y15</f>
        <v>2.1150531259200003</v>
      </c>
      <c r="Z17" s="16">
        <f>+Z16-Z15</f>
        <v>2.1171808509600001</v>
      </c>
    </row>
    <row r="18" spans="2:26" ht="12.75" customHeight="1" x14ac:dyDescent="0.2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  <c r="Z18" s="16"/>
    </row>
    <row r="19" spans="2:26" s="5" customFormat="1" ht="12.75" customHeight="1" x14ac:dyDescent="0.25">
      <c r="B19" s="11" t="s">
        <v>7</v>
      </c>
      <c r="C19" s="15">
        <v>3.552</v>
      </c>
      <c r="D19" s="15">
        <v>1.9930000000000001</v>
      </c>
      <c r="E19" s="15">
        <v>1.7370000000000001</v>
      </c>
      <c r="F19" s="15">
        <v>9.2230000000000008</v>
      </c>
      <c r="G19" s="15">
        <v>1.3839999999999999</v>
      </c>
      <c r="H19" s="15">
        <v>0.94599999999999995</v>
      </c>
      <c r="I19" s="15">
        <v>0.84799999999999998</v>
      </c>
      <c r="J19" s="15">
        <v>5.3890000000000002</v>
      </c>
      <c r="K19" s="15">
        <v>3.6833569614285699</v>
      </c>
      <c r="L19" s="15">
        <v>3.9887181371428575</v>
      </c>
      <c r="M19" s="15">
        <v>0.83135047999999967</v>
      </c>
      <c r="N19" s="15">
        <v>0.86349798793571442</v>
      </c>
      <c r="O19" s="15">
        <f t="shared" ref="O19:T19" si="2">+O17+O13</f>
        <v>0.37292307456321427</v>
      </c>
      <c r="P19" s="15">
        <f t="shared" si="2"/>
        <v>2.1183649829049997</v>
      </c>
      <c r="Q19" s="15">
        <f t="shared" si="2"/>
        <v>2.1309999999999998</v>
      </c>
      <c r="R19" s="15">
        <f t="shared" si="2"/>
        <v>2.09</v>
      </c>
      <c r="S19" s="15">
        <f t="shared" si="2"/>
        <v>2.0891127508299996</v>
      </c>
      <c r="T19" s="15">
        <f t="shared" si="2"/>
        <v>2.1098974595999995</v>
      </c>
      <c r="U19" s="15">
        <f>+U17+U13</f>
        <v>2.1100831794000001</v>
      </c>
      <c r="V19" s="15">
        <f>+V17+V13</f>
        <v>2.1123316482800001</v>
      </c>
      <c r="W19" s="15">
        <f>+W17+W13</f>
        <v>2.1123066504399999</v>
      </c>
      <c r="X19" s="15">
        <f>+X17+X13</f>
        <v>2.11619798642</v>
      </c>
      <c r="Y19" s="16">
        <f>+Y17+Y13</f>
        <v>2.1150564481200003</v>
      </c>
      <c r="Z19" s="16">
        <f>+Z17+Z13</f>
        <v>2.1171857166599999</v>
      </c>
    </row>
    <row r="20" spans="2:26" ht="12.75" customHeight="1" x14ac:dyDescent="0.2">
      <c r="B20" s="17" t="s">
        <v>13</v>
      </c>
    </row>
    <row r="21" spans="2:26" ht="12.75" customHeight="1" x14ac:dyDescent="0.2">
      <c r="B21" s="17" t="s">
        <v>12</v>
      </c>
    </row>
    <row r="22" spans="2:26" ht="12.75" hidden="1" customHeight="1" x14ac:dyDescent="0.2">
      <c r="B22" s="1" t="s">
        <v>8</v>
      </c>
    </row>
    <row r="23" spans="2:26" ht="12.75" customHeight="1" x14ac:dyDescent="0.2">
      <c r="B23" s="17" t="s">
        <v>14</v>
      </c>
    </row>
    <row r="24" spans="2:26" ht="12.75" customHeight="1" x14ac:dyDescent="0.2">
      <c r="B24" s="17" t="s">
        <v>15</v>
      </c>
    </row>
  </sheetData>
  <phoneticPr fontId="0" type="noConversion"/>
  <printOptions horizontalCentered="1" verticalCentered="1"/>
  <pageMargins left="0.75" right="0.75" top="1" bottom="1" header="0.51181102362204722" footer="0.51181102362204722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74ENC03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2001-04-26T13:54:58Z</cp:lastPrinted>
  <dcterms:created xsi:type="dcterms:W3CDTF">1997-03-22T07:11:37Z</dcterms:created>
  <dcterms:modified xsi:type="dcterms:W3CDTF">2022-04-21T14:07:05Z</dcterms:modified>
</cp:coreProperties>
</file>