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330" yWindow="-15" windowWidth="19890" windowHeight="6855"/>
  </bookViews>
  <sheets>
    <sheet name="74ENC03" sheetId="1" r:id="rId1"/>
  </sheets>
  <definedNames>
    <definedName name="_Regression_Int" localSheetId="0" hidden="1">1</definedName>
    <definedName name="A_impresión_IM" localSheetId="0">'74ENC03'!#REF!</definedName>
  </definedNames>
  <calcPr calcId="145621"/>
</workbook>
</file>

<file path=xl/calcChain.xml><?xml version="1.0" encoding="utf-8"?>
<calcChain xmlns="http://schemas.openxmlformats.org/spreadsheetml/2006/main">
  <c r="Y17" i="1" l="1"/>
  <c r="Y13" i="1"/>
  <c r="Y19" i="1" l="1"/>
  <c r="X17" i="1" l="1"/>
  <c r="X13" i="1"/>
  <c r="X19" i="1" l="1"/>
  <c r="W17" i="1"/>
  <c r="W13" i="1"/>
  <c r="W19" i="1"/>
  <c r="V17" i="1"/>
  <c r="V13" i="1"/>
  <c r="V19" i="1"/>
  <c r="U17" i="1"/>
  <c r="U13" i="1"/>
  <c r="T17" i="1"/>
  <c r="T13" i="1"/>
  <c r="T19" i="1"/>
  <c r="S17" i="1"/>
  <c r="S13" i="1"/>
  <c r="S19" i="1"/>
  <c r="R17" i="1"/>
  <c r="R19" i="1"/>
  <c r="R13" i="1"/>
  <c r="Q17" i="1"/>
  <c r="Q13" i="1"/>
  <c r="Q19" i="1"/>
  <c r="P17" i="1"/>
  <c r="P13" i="1"/>
  <c r="P19" i="1"/>
  <c r="N17" i="1"/>
  <c r="N19" i="1"/>
  <c r="O17" i="1"/>
  <c r="O13" i="1"/>
  <c r="O19" i="1"/>
  <c r="U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<sst xmlns="http://schemas.openxmlformats.org/spreadsheetml/2006/main" count="18" uniqueCount="17">
  <si>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</si>
  <si>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</si>
  <si>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</si>
  <si>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</si>
  <si>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</si>
  <si>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>TÍTULOS</t>
  </si>
  <si>
    <t>Diferencia Neta A y B</t>
  </si>
  <si>
    <t>El nuevo sistema de Encaje Legal se encuentra vigente desde el 04/05/98 de acuerdo con R.D. 180/97 de fecha 23/12/97.</t>
  </si>
  <si>
    <t xml:space="preserve">(En miles de bolivianos) </t>
  </si>
  <si>
    <r>
      <t xml:space="preserve">   Constituido </t>
    </r>
    <r>
      <rPr>
        <vertAlign val="superscript"/>
        <sz val="10"/>
        <color indexed="18"/>
        <rFont val="Arial"/>
        <family val="2"/>
      </rPr>
      <t>(2)</t>
    </r>
  </si>
  <si>
    <t>Cuadro Nº 7.05.04</t>
  </si>
  <si>
    <t>ENCAJE LEGAL</t>
  </si>
  <si>
    <t xml:space="preserve">            Instituto Nacional de Estadística</t>
  </si>
  <si>
    <t>Fuente: Banco Central de Bolivia</t>
  </si>
  <si>
    <t xml:space="preserve">      (1) Superávit (+) Déficit (-)</t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</si>
  <si>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</si>
  <si>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CON MANTENIMIENTO DE VALOR CON RELACIÓN A LA UFV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</si>
</sst>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8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19">
    <xf numFmtId="0" fontId="0" fillId="0" borderId="0" xfId="0"/>
    <xf numFmtId="0" fontId="6" fillId="0" borderId="0" xfId="0" applyFont="1" applyFill="1" applyAlignment="1" applyProtection="1"/>
    <xf numFmtId="2" fontId="7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2" fontId="4" fillId="0" borderId="0" xfId="0" applyNumberFormat="1" applyFont="1" applyFill="1"/>
    <xf numFmtId="0" fontId="11" fillId="0" borderId="0" xfId="17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indent="1"/>
    </xf>
    <xf numFmtId="3" fontId="15" fillId="4" borderId="5" xfId="0" applyNumberFormat="1" applyFont="1" applyFill="1" applyBorder="1" applyAlignment="1">
      <alignment horizontal="right"/>
    </xf>
    <xf numFmtId="3" fontId="15" fillId="4" borderId="6" xfId="0" applyNumberFormat="1" applyFont="1" applyFill="1" applyBorder="1" applyAlignment="1">
      <alignment horizontal="right"/>
    </xf>
    <xf numFmtId="0" fontId="16" fillId="0" borderId="4" xfId="17" applyFont="1" applyBorder="1" applyAlignment="1">
      <alignment horizontal="left" indent="1"/>
    </xf>
    <xf numFmtId="3" fontId="16" fillId="2" borderId="5" xfId="14" applyNumberFormat="1" applyFont="1" applyFill="1" applyBorder="1" applyAlignment="1">
      <alignment horizontal="right"/>
    </xf>
    <xf numFmtId="3" fontId="16" fillId="2" borderId="6" xfId="14" applyNumberFormat="1" applyFont="1" applyFill="1" applyBorder="1" applyAlignment="1">
      <alignment horizontal="right"/>
    </xf>
    <xf numFmtId="0" fontId="17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1265584</xdr:colOff>
      <xdr:row>4</xdr:row>
      <xdr:rowOff>138005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Y26"/>
  <sheetViews>
    <sheetView showGridLines="0" tabSelected="1" zoomScaleNormal="100" workbookViewId="0">
      <selection activeCell="P1" sqref="P1"/>
    </sheetView>
  </sheetViews>
  <sheetFormatPr baseColWidth="10" defaultColWidth="9.77734375" defaultRowHeight="12.75" customHeight="1" x14ac:dyDescent="0.2"/>
  <cols>
    <col min="1" max="1" width="2.88671875" style="4" customWidth="1"/>
    <col min="2" max="2" width="21.21875" style="4" customWidth="1"/>
    <col min="3" max="11" width="8.77734375" style="4" hidden="1" customWidth="1"/>
    <col min="12" max="12" width="8.6640625" style="4" hidden="1" customWidth="1"/>
    <col min="13" max="15" width="8.77734375" style="4" hidden="1" customWidth="1"/>
    <col min="16" max="25" width="8.77734375" style="4" customWidth="1"/>
    <col min="26" max="16384" width="9.77734375" style="4"/>
  </cols>
  <sheetData>
    <row r="6" spans="2:25" s="3" customFormat="1" ht="12.75" customHeight="1" x14ac:dyDescent="0.2">
      <c r="B6" s="7" t="s">
        <v>10</v>
      </c>
      <c r="C6" s="2"/>
      <c r="D6" s="2"/>
      <c r="E6" s="2"/>
      <c r="F6" s="2"/>
      <c r="G6" s="2"/>
      <c r="H6" s="2"/>
    </row>
    <row r="7" spans="2:25" ht="12.75" customHeight="1" x14ac:dyDescent="0.2">
      <c r="B7" s="8" t="s">
        <v>16</v>
      </c>
      <c r="C7" s="2"/>
      <c r="D7" s="2"/>
      <c r="E7" s="2"/>
      <c r="F7" s="2"/>
      <c r="G7" s="2"/>
      <c r="H7" s="2"/>
    </row>
    <row r="8" spans="2:25" ht="12.75" customHeight="1" x14ac:dyDescent="0.2">
      <c r="B8" s="9" t="s">
        <v>8</v>
      </c>
      <c r="C8" s="2"/>
      <c r="D8" s="2"/>
      <c r="E8" s="2"/>
      <c r="F8" s="2"/>
      <c r="G8" s="2"/>
      <c r="H8" s="2"/>
    </row>
    <row r="9" spans="2:25" s="5" customFormat="1" ht="23.25" customHeight="1" x14ac:dyDescent="0.25">
      <c r="B9" s="10" t="s">
        <v>11</v>
      </c>
      <c r="C9" s="11">
        <v>1999</v>
      </c>
      <c r="D9" s="11">
        <v>2000</v>
      </c>
      <c r="E9" s="11">
        <v>2001</v>
      </c>
      <c r="F9" s="11">
        <v>2002</v>
      </c>
      <c r="G9" s="11">
        <v>2003</v>
      </c>
      <c r="H9" s="11">
        <v>2004</v>
      </c>
      <c r="I9" s="11">
        <v>2005</v>
      </c>
      <c r="J9" s="11">
        <v>2006</v>
      </c>
      <c r="K9" s="11">
        <v>2007</v>
      </c>
      <c r="L9" s="11">
        <v>2008</v>
      </c>
      <c r="M9" s="11">
        <v>2009</v>
      </c>
      <c r="N9" s="11">
        <v>2010</v>
      </c>
      <c r="O9" s="11">
        <v>2011</v>
      </c>
      <c r="P9" s="11">
        <v>2012</v>
      </c>
      <c r="Q9" s="11">
        <v>2013</v>
      </c>
      <c r="R9" s="11">
        <v>2014</v>
      </c>
      <c r="S9" s="11">
        <v>2015</v>
      </c>
      <c r="T9" s="11">
        <v>2016</v>
      </c>
      <c r="U9" s="11">
        <v>2017</v>
      </c>
      <c r="V9" s="11">
        <v>2018</v>
      </c>
      <c r="W9" s="11">
        <v>2019</v>
      </c>
      <c r="X9" s="11">
        <v>2020</v>
      </c>
      <c r="Y9" s="11">
        <v>2021</v>
      </c>
    </row>
    <row r="10" spans="2:25" ht="18.75" customHeight="1" x14ac:dyDescent="0.2">
      <c r="B10" s="12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14"/>
    </row>
    <row r="11" spans="2:25" ht="12.75" customHeight="1" x14ac:dyDescent="0.2">
      <c r="B11" s="15" t="s">
        <v>1</v>
      </c>
      <c r="C11" s="16">
        <v>13810</v>
      </c>
      <c r="D11" s="16">
        <v>11709</v>
      </c>
      <c r="E11" s="16">
        <v>37360</v>
      </c>
      <c r="F11" s="16">
        <v>0</v>
      </c>
      <c r="G11" s="16">
        <v>0</v>
      </c>
      <c r="H11" s="16">
        <v>12811</v>
      </c>
      <c r="I11" s="16">
        <v>28545</v>
      </c>
      <c r="J11" s="16">
        <v>42945.56</v>
      </c>
      <c r="K11" s="16">
        <v>112118.83496785708</v>
      </c>
      <c r="L11" s="16">
        <v>440010.47928285715</v>
      </c>
      <c r="M11" s="16">
        <v>188526.70347551993</v>
      </c>
      <c r="N11" s="16">
        <v>79124.752460495263</v>
      </c>
      <c r="O11" s="16">
        <v>10620.243012757999</v>
      </c>
      <c r="P11" s="16">
        <v>1816</v>
      </c>
      <c r="Q11" s="16">
        <v>1857</v>
      </c>
      <c r="R11" s="16">
        <v>1897.9135530627143</v>
      </c>
      <c r="S11" s="16">
        <v>1164.8831544080001</v>
      </c>
      <c r="T11" s="16">
        <v>768.06047036501423</v>
      </c>
      <c r="U11" s="16">
        <v>702.12215490978576</v>
      </c>
      <c r="V11" s="16">
        <v>470.76493369799289</v>
      </c>
      <c r="W11" s="16">
        <v>400.23953165893562</v>
      </c>
      <c r="X11" s="17">
        <v>211.19931028779999</v>
      </c>
      <c r="Y11" s="17">
        <v>215.66383136265716</v>
      </c>
    </row>
    <row r="12" spans="2:25" ht="12.75" customHeight="1" x14ac:dyDescent="0.2">
      <c r="B12" s="15" t="s">
        <v>2</v>
      </c>
      <c r="C12" s="16">
        <v>13889</v>
      </c>
      <c r="D12" s="16">
        <v>11665</v>
      </c>
      <c r="E12" s="16">
        <v>37486</v>
      </c>
      <c r="F12" s="16">
        <v>0</v>
      </c>
      <c r="G12" s="16">
        <v>16</v>
      </c>
      <c r="H12" s="16">
        <v>12317</v>
      </c>
      <c r="I12" s="16">
        <v>25987</v>
      </c>
      <c r="J12" s="16">
        <v>42701.18</v>
      </c>
      <c r="K12" s="16">
        <v>110801.73763285714</v>
      </c>
      <c r="L12" s="16">
        <v>440508.72144857154</v>
      </c>
      <c r="M12" s="16">
        <v>188494.3944174021</v>
      </c>
      <c r="N12" s="16">
        <v>72572.676572042139</v>
      </c>
      <c r="O12" s="16">
        <v>10637.48046895</v>
      </c>
      <c r="P12" s="16">
        <v>1817</v>
      </c>
      <c r="Q12" s="16">
        <v>1860</v>
      </c>
      <c r="R12" s="16">
        <v>1899.6276572021429</v>
      </c>
      <c r="S12" s="16">
        <v>1165.7603971428573</v>
      </c>
      <c r="T12" s="16">
        <v>768.65267857142851</v>
      </c>
      <c r="U12" s="16">
        <v>702.52529553642864</v>
      </c>
      <c r="V12" s="16">
        <v>469.31652000000003</v>
      </c>
      <c r="W12" s="16">
        <v>393.3770100000001</v>
      </c>
      <c r="X12" s="17">
        <v>216.35317999999998</v>
      </c>
      <c r="Y12" s="17">
        <v>220.30659999999995</v>
      </c>
    </row>
    <row r="13" spans="2:25" ht="12.75" customHeight="1" x14ac:dyDescent="0.2">
      <c r="B13" s="15" t="s">
        <v>3</v>
      </c>
      <c r="C13" s="16">
        <v>79</v>
      </c>
      <c r="D13" s="16">
        <v>-44</v>
      </c>
      <c r="E13" s="16">
        <v>126</v>
      </c>
      <c r="F13" s="16">
        <v>0</v>
      </c>
      <c r="G13" s="16">
        <v>16</v>
      </c>
      <c r="H13" s="16">
        <v>-494</v>
      </c>
      <c r="I13" s="16">
        <v>-2558</v>
      </c>
      <c r="J13" s="16">
        <v>-244.37999999999738</v>
      </c>
      <c r="K13" s="16">
        <v>-1317.0973349999404</v>
      </c>
      <c r="L13" s="16">
        <v>498.24216571438592</v>
      </c>
      <c r="M13" s="16">
        <v>-32.309058117825771</v>
      </c>
      <c r="N13" s="16">
        <v>-6552.0758884531242</v>
      </c>
      <c r="O13" s="16">
        <f t="shared" ref="O13:U13" si="0">+O12-O11</f>
        <v>17.237456192000536</v>
      </c>
      <c r="P13" s="16">
        <f t="shared" si="0"/>
        <v>1</v>
      </c>
      <c r="Q13" s="16">
        <f t="shared" si="0"/>
        <v>3</v>
      </c>
      <c r="R13" s="16">
        <f t="shared" si="0"/>
        <v>1.7141041394286276</v>
      </c>
      <c r="S13" s="16">
        <f t="shared" si="0"/>
        <v>0.87724273485719095</v>
      </c>
      <c r="T13" s="16">
        <f t="shared" si="0"/>
        <v>0.59220820641428418</v>
      </c>
      <c r="U13" s="16">
        <f t="shared" si="0"/>
        <v>0.40314062664288031</v>
      </c>
      <c r="V13" s="16">
        <f>+V12-V11</f>
        <v>-1.4484136979928621</v>
      </c>
      <c r="W13" s="16">
        <f>+W12-W11</f>
        <v>-6.8625216589355205</v>
      </c>
      <c r="X13" s="17">
        <f>+X12-X11</f>
        <v>5.1538697121999917</v>
      </c>
      <c r="Y13" s="17">
        <f>+Y12-Y11</f>
        <v>4.6427686373427832</v>
      </c>
    </row>
    <row r="14" spans="2:25" ht="18" customHeight="1" x14ac:dyDescent="0.2">
      <c r="B14" s="12" t="s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4"/>
    </row>
    <row r="15" spans="2:25" ht="12.75" customHeight="1" x14ac:dyDescent="0.2">
      <c r="B15" s="15" t="s">
        <v>1</v>
      </c>
      <c r="C15" s="16">
        <v>3169</v>
      </c>
      <c r="D15" s="16">
        <v>2552</v>
      </c>
      <c r="E15" s="16">
        <v>6769</v>
      </c>
      <c r="F15" s="16">
        <v>4.9000000000000004</v>
      </c>
      <c r="G15" s="16">
        <v>12</v>
      </c>
      <c r="H15" s="16">
        <v>2699</v>
      </c>
      <c r="I15" s="16">
        <v>6356</v>
      </c>
      <c r="J15" s="16">
        <v>9200.9699999999993</v>
      </c>
      <c r="K15" s="16">
        <v>28530.561717857148</v>
      </c>
      <c r="L15" s="16">
        <v>101314.85475071431</v>
      </c>
      <c r="M15" s="16">
        <v>82525.865195268008</v>
      </c>
      <c r="N15" s="16">
        <v>78261.438194524279</v>
      </c>
      <c r="O15" s="16">
        <v>41741.65393694814</v>
      </c>
      <c r="P15" s="16">
        <v>21547</v>
      </c>
      <c r="Q15" s="16">
        <v>25684</v>
      </c>
      <c r="R15" s="16">
        <v>42464.660829641565</v>
      </c>
      <c r="S15" s="16">
        <v>70713.296491816625</v>
      </c>
      <c r="T15" s="16">
        <v>68958.874155186873</v>
      </c>
      <c r="U15" s="16">
        <v>100492.10544071866</v>
      </c>
      <c r="V15" s="16">
        <v>73580.129589217351</v>
      </c>
      <c r="W15" s="16">
        <v>68662.478014516484</v>
      </c>
      <c r="X15" s="17">
        <v>80004.529734821655</v>
      </c>
      <c r="Y15" s="17">
        <v>61789.372456013225</v>
      </c>
    </row>
    <row r="16" spans="2:25" ht="12.75" customHeight="1" x14ac:dyDescent="0.2">
      <c r="B16" s="15" t="s">
        <v>9</v>
      </c>
      <c r="C16" s="16">
        <v>5083</v>
      </c>
      <c r="D16" s="16">
        <v>4333</v>
      </c>
      <c r="E16" s="16">
        <v>15866</v>
      </c>
      <c r="F16" s="16">
        <v>6.3</v>
      </c>
      <c r="G16" s="16">
        <v>27</v>
      </c>
      <c r="H16" s="16">
        <v>4879</v>
      </c>
      <c r="I16" s="16">
        <v>20347</v>
      </c>
      <c r="J16" s="16">
        <v>22710.85</v>
      </c>
      <c r="K16" s="16">
        <v>53438.721696428562</v>
      </c>
      <c r="L16" s="16">
        <v>169392.67146714285</v>
      </c>
      <c r="M16" s="16">
        <v>95819.816422142845</v>
      </c>
      <c r="N16" s="16">
        <v>119621.5335954405</v>
      </c>
      <c r="O16" s="16">
        <v>57375.84250237907</v>
      </c>
      <c r="P16" s="16">
        <v>30139</v>
      </c>
      <c r="Q16" s="16">
        <v>27341</v>
      </c>
      <c r="R16" s="16">
        <v>38072.132409495891</v>
      </c>
      <c r="S16" s="16">
        <v>87429.863135903506</v>
      </c>
      <c r="T16" s="16">
        <v>114150.48957051097</v>
      </c>
      <c r="U16" s="16">
        <v>131865.33899965908</v>
      </c>
      <c r="V16" s="16">
        <v>130762.93965372296</v>
      </c>
      <c r="W16" s="16">
        <v>122877.34181588386</v>
      </c>
      <c r="X16" s="17">
        <v>142106.65967744097</v>
      </c>
      <c r="Y16" s="17">
        <v>126141.42005154179</v>
      </c>
    </row>
    <row r="17" spans="2:25" ht="12.75" customHeight="1" x14ac:dyDescent="0.2">
      <c r="B17" s="15" t="s">
        <v>4</v>
      </c>
      <c r="C17" s="16">
        <v>1914</v>
      </c>
      <c r="D17" s="16">
        <v>1781</v>
      </c>
      <c r="E17" s="16">
        <v>9097</v>
      </c>
      <c r="F17" s="16">
        <v>1.4</v>
      </c>
      <c r="G17" s="16">
        <v>15</v>
      </c>
      <c r="H17" s="16">
        <v>2180</v>
      </c>
      <c r="I17" s="16">
        <v>13991</v>
      </c>
      <c r="J17" s="16">
        <v>13509.88</v>
      </c>
      <c r="K17" s="16">
        <v>24908.159978571413</v>
      </c>
      <c r="L17" s="16">
        <v>68077.816716428541</v>
      </c>
      <c r="M17" s="16">
        <v>13293.951226874837</v>
      </c>
      <c r="N17" s="16">
        <f t="shared" ref="N17:T17" si="1">+N16-N15</f>
        <v>41360.095400916223</v>
      </c>
      <c r="O17" s="16">
        <f t="shared" si="1"/>
        <v>15634.18856543093</v>
      </c>
      <c r="P17" s="16">
        <f t="shared" si="1"/>
        <v>8592</v>
      </c>
      <c r="Q17" s="16">
        <f t="shared" si="1"/>
        <v>1657</v>
      </c>
      <c r="R17" s="16">
        <f t="shared" si="1"/>
        <v>-4392.5284201456743</v>
      </c>
      <c r="S17" s="16">
        <f t="shared" si="1"/>
        <v>16716.566644086881</v>
      </c>
      <c r="T17" s="16">
        <f t="shared" si="1"/>
        <v>45191.615415324093</v>
      </c>
      <c r="U17" s="16">
        <f>+U16-U15</f>
        <v>31373.233558940425</v>
      </c>
      <c r="V17" s="16">
        <f>+V16-V15</f>
        <v>57182.810064505611</v>
      </c>
      <c r="W17" s="16">
        <f>+W16-W15</f>
        <v>54214.863801367377</v>
      </c>
      <c r="X17" s="17">
        <f>+X16-X15</f>
        <v>62102.129942619315</v>
      </c>
      <c r="Y17" s="17">
        <f>+Y16-Y15</f>
        <v>64352.047595528566</v>
      </c>
    </row>
    <row r="18" spans="2:25" ht="12.75" customHeight="1" x14ac:dyDescent="0.2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/>
      <c r="Y18" s="17"/>
    </row>
    <row r="19" spans="2:25" s="5" customFormat="1" ht="12.75" customHeight="1" x14ac:dyDescent="0.25">
      <c r="B19" s="12" t="s">
        <v>6</v>
      </c>
      <c r="C19" s="13">
        <v>1993</v>
      </c>
      <c r="D19" s="13">
        <v>1737</v>
      </c>
      <c r="E19" s="13">
        <v>9223</v>
      </c>
      <c r="F19" s="13">
        <v>1.4</v>
      </c>
      <c r="G19" s="13">
        <v>31</v>
      </c>
      <c r="H19" s="13">
        <v>1686</v>
      </c>
      <c r="I19" s="13">
        <v>11433</v>
      </c>
      <c r="J19" s="13">
        <v>13265.5</v>
      </c>
      <c r="K19" s="13">
        <v>23591.062643571473</v>
      </c>
      <c r="L19" s="13">
        <v>68576.058882142926</v>
      </c>
      <c r="M19" s="13">
        <v>13261.642168757011</v>
      </c>
      <c r="N19" s="13">
        <f t="shared" ref="N19:S19" si="2">+N17+N13</f>
        <v>34808.019512463099</v>
      </c>
      <c r="O19" s="13">
        <f t="shared" si="2"/>
        <v>15651.42602162293</v>
      </c>
      <c r="P19" s="13">
        <f t="shared" si="2"/>
        <v>8593</v>
      </c>
      <c r="Q19" s="13">
        <f t="shared" si="2"/>
        <v>1660</v>
      </c>
      <c r="R19" s="13">
        <f t="shared" si="2"/>
        <v>-4390.8143160062455</v>
      </c>
      <c r="S19" s="13">
        <f t="shared" si="2"/>
        <v>16717.443886821737</v>
      </c>
      <c r="T19" s="13">
        <f>+T17+T13</f>
        <v>45192.207623530507</v>
      </c>
      <c r="U19" s="13">
        <f>+U17+U13</f>
        <v>31373.636699567069</v>
      </c>
      <c r="V19" s="13">
        <f>+V17+V13</f>
        <v>57181.361650807616</v>
      </c>
      <c r="W19" s="13">
        <f>+W17+W13</f>
        <v>54208.001279708442</v>
      </c>
      <c r="X19" s="14">
        <f>+X17+X13</f>
        <v>62107.283812331516</v>
      </c>
      <c r="Y19" s="14">
        <f>+Y17+Y13</f>
        <v>64356.690364165908</v>
      </c>
    </row>
    <row r="20" spans="2:25" ht="12.75" customHeight="1" x14ac:dyDescent="0.2">
      <c r="B20" s="18" t="s">
        <v>13</v>
      </c>
    </row>
    <row r="21" spans="2:25" ht="12.75" customHeight="1" x14ac:dyDescent="0.2">
      <c r="B21" s="18" t="s">
        <v>12</v>
      </c>
    </row>
    <row r="22" spans="2:25" ht="12.75" hidden="1" customHeight="1" x14ac:dyDescent="0.2">
      <c r="B22" s="1" t="s">
        <v>7</v>
      </c>
    </row>
    <row r="23" spans="2:25" ht="12.75" customHeight="1" x14ac:dyDescent="0.2">
      <c r="B23" s="18" t="s">
        <v>14</v>
      </c>
    </row>
    <row r="24" spans="2:25" ht="12.75" customHeight="1" x14ac:dyDescent="0.2">
      <c r="B24" s="18" t="s">
        <v>15</v>
      </c>
      <c r="C24" s="6"/>
    </row>
    <row r="26" spans="2:25" ht="12.75" customHeight="1" x14ac:dyDescent="0.2">
      <c r="C26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74ENC03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2007-04-10T20:19:49Z</cp:lastPrinted>
  <dcterms:created xsi:type="dcterms:W3CDTF">1997-03-22T07:11:37Z</dcterms:created>
  <dcterms:modified xsi:type="dcterms:W3CDTF">2022-04-21T14:12:17Z</dcterms:modified>
</cp:coreProperties>
</file>