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55" yWindow="855" windowWidth="27780" windowHeight="64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V9" i="1" l="1"/>
  <c r="U10" i="1" l="1"/>
  <c r="U9" i="1"/>
  <c r="T9" i="1" l="1"/>
  <c r="S9" i="1"/>
  <c r="R9" i="1"/>
  <c r="Q9" i="1"/>
  <c r="P9" i="1"/>
  <c r="O9" i="1"/>
  <c r="N9" i="1"/>
  <c r="L11" i="1"/>
  <c r="L10" i="1"/>
  <c r="L9" i="1"/>
  <c r="M9" i="1"/>
</calcChain>
</file>

<file path=xl/sharedStrings.xml><?xml version="1.0" encoding="utf-8"?>
<sst xmlns="http://schemas.openxmlformats.org/spreadsheetml/2006/main" count="11" uniqueCount="11">
  <si>
    <t>BOLIVIA</t>
  </si>
  <si>
    <t>DEPARTAMENTO</t>
  </si>
  <si>
    <t>Urbanas</t>
  </si>
  <si>
    <t>Rurales</t>
  </si>
  <si>
    <t>Fuente: ASOFIN</t>
  </si>
  <si>
    <t>Cuadro Nº 7.08.03</t>
  </si>
  <si>
    <t xml:space="preserve">            Instituto Nacional de Estadística</t>
  </si>
  <si>
    <r>
      <t>(1)</t>
    </r>
    <r>
      <rPr>
        <sz val="7"/>
        <color indexed="18"/>
        <rFont val="Arial"/>
        <family val="2"/>
      </rPr>
      <t xml:space="preserve"> Excluye Banco FIE.</t>
    </r>
  </si>
  <si>
    <r>
      <t xml:space="preserve">2020 </t>
    </r>
    <r>
      <rPr>
        <b/>
        <vertAlign val="superscript"/>
        <sz val="10"/>
        <color theme="0"/>
        <rFont val="Arial"/>
        <family val="2"/>
      </rPr>
      <t>(1)</t>
    </r>
  </si>
  <si>
    <r>
      <t xml:space="preserve">2021 </t>
    </r>
    <r>
      <rPr>
        <b/>
        <vertAlign val="superscript"/>
        <sz val="10"/>
        <color theme="0"/>
        <rFont val="Arial"/>
        <family val="2"/>
      </rPr>
      <t>(1)</t>
    </r>
  </si>
  <si>
    <t>BOLIVIA: NÚMERO DE OFICINAS MICROFINANCIERAS ASOFIN, URBANAS Y RURALES, 2012 - 2021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</si>
</sst>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B_s_._-;_-* #,##0.00\ _B_s_.\-;_-* &quot;-&quot;??\ _B_s_._-;_-@_-"/>
  </numFmts>
  <fonts count="13" x14ac:knownFonts="1">
    <font>
      <sz val="10"/>
      <name val="Garamond"/>
    </font>
    <font>
      <sz val="10"/>
      <name val="Garamond"/>
      <family val="1"/>
    </font>
    <font>
      <sz val="10"/>
      <color indexed="18"/>
      <name val="Arial"/>
      <family val="2"/>
    </font>
    <font>
      <b/>
      <sz val="10"/>
      <name val="Garamond"/>
      <family val="1"/>
    </font>
    <font>
      <sz val="10"/>
      <name val="Arial"/>
      <family val="2"/>
    </font>
    <font>
      <b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sz val="7"/>
      <color indexed="18"/>
      <name val="Arial"/>
      <family val="2"/>
    </font>
    <font>
      <b/>
      <vertAlign val="superscript"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2" fillId="0" borderId="0" xfId="0" applyFont="1" applyFill="1" applyBorder="1" applyAlignment="1" applyProtection="1">
      <alignment horizontal="left" indent="1"/>
    </xf>
    <xf numFmtId="0" fontId="2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Fill="1" applyAlignment="1">
      <alignment vertical="center"/>
    </xf>
    <xf numFmtId="0" fontId="3" fillId="0" borderId="0" xfId="0" applyFont="1" applyFill="1"/>
    <xf numFmtId="0" fontId="5" fillId="0" borderId="0" xfId="2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indent="1"/>
    </xf>
    <xf numFmtId="3" fontId="8" fillId="3" borderId="4" xfId="0" applyNumberFormat="1" applyFont="1" applyFill="1" applyBorder="1" applyAlignment="1">
      <alignment horizontal="right"/>
    </xf>
    <xf numFmtId="0" fontId="9" fillId="0" borderId="3" xfId="2" applyFont="1" applyBorder="1" applyAlignment="1">
      <alignment horizontal="left" indent="1"/>
    </xf>
    <xf numFmtId="3" fontId="9" fillId="4" borderId="4" xfId="1" applyNumberFormat="1" applyFont="1" applyFill="1" applyBorder="1" applyAlignment="1">
      <alignment horizontal="right"/>
    </xf>
    <xf numFmtId="0" fontId="10" fillId="4" borderId="0" xfId="2" applyFont="1" applyFill="1"/>
    <xf numFmtId="3" fontId="8" fillId="3" borderId="5" xfId="0" applyNumberFormat="1" applyFont="1" applyFill="1" applyBorder="1" applyAlignment="1">
      <alignment horizontal="right"/>
    </xf>
    <xf numFmtId="3" fontId="9" fillId="4" borderId="5" xfId="1" applyNumberFormat="1" applyFont="1" applyFill="1" applyBorder="1" applyAlignment="1">
      <alignment horizontal="right"/>
    </xf>
    <xf numFmtId="3" fontId="3" fillId="0" borderId="0" xfId="0" applyNumberFormat="1" applyFont="1" applyFill="1"/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1</xdr:col>
      <xdr:colOff>1271204</xdr:colOff>
      <xdr:row>4</xdr:row>
      <xdr:rowOff>90380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66675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Y17"/>
  <sheetViews>
    <sheetView showGridLines="0" tabSelected="1" topLeftCell="A4" workbookViewId="0">
      <selection activeCell="B12" sqref="B12"/>
    </sheetView>
  </sheetViews>
  <sheetFormatPr baseColWidth="10" defaultRowHeight="12.75" x14ac:dyDescent="0.2"/>
  <cols>
    <col min="1" max="1" width="4" style="3" customWidth="1"/>
    <col min="2" max="2" width="24.1640625" style="3" customWidth="1"/>
    <col min="3" max="3" width="12" style="3" hidden="1" customWidth="1"/>
    <col min="4" max="4" width="12.33203125" style="3" hidden="1" customWidth="1"/>
    <col min="5" max="9" width="12" style="3" hidden="1" customWidth="1"/>
    <col min="10" max="11" width="0" style="3" hidden="1" customWidth="1"/>
    <col min="12" max="12" width="12" style="3" hidden="1" customWidth="1"/>
    <col min="13" max="16384" width="12" style="3"/>
  </cols>
  <sheetData>
    <row r="6" spans="2:25" x14ac:dyDescent="0.2">
      <c r="B6" s="7" t="s">
        <v>5</v>
      </c>
    </row>
    <row r="7" spans="2:25" x14ac:dyDescent="0.2">
      <c r="B7" s="7" t="s">
        <v>10</v>
      </c>
    </row>
    <row r="8" spans="2:25" s="5" customFormat="1" ht="26.25" customHeight="1" x14ac:dyDescent="0.2">
      <c r="B8" s="8" t="s">
        <v>1</v>
      </c>
      <c r="C8" s="9">
        <v>2002</v>
      </c>
      <c r="D8" s="9">
        <v>2003</v>
      </c>
      <c r="E8" s="9">
        <v>2004</v>
      </c>
      <c r="F8" s="9">
        <v>2005</v>
      </c>
      <c r="G8" s="9">
        <v>2006</v>
      </c>
      <c r="H8" s="9">
        <v>2007</v>
      </c>
      <c r="I8" s="9">
        <v>2008</v>
      </c>
      <c r="J8" s="9">
        <v>2009</v>
      </c>
      <c r="K8" s="9">
        <v>2010</v>
      </c>
      <c r="L8" s="9">
        <v>2011</v>
      </c>
      <c r="M8" s="9">
        <v>2012</v>
      </c>
      <c r="N8" s="9">
        <v>2013</v>
      </c>
      <c r="O8" s="9">
        <v>2014</v>
      </c>
      <c r="P8" s="9">
        <v>2015</v>
      </c>
      <c r="Q8" s="9">
        <v>2016</v>
      </c>
      <c r="R8" s="9">
        <v>2017</v>
      </c>
      <c r="S8" s="9">
        <v>2018</v>
      </c>
      <c r="T8" s="9">
        <v>2019</v>
      </c>
      <c r="U8" s="9" t="s">
        <v>8</v>
      </c>
      <c r="V8" s="9" t="s">
        <v>9</v>
      </c>
    </row>
    <row r="9" spans="2:25" s="6" customFormat="1" x14ac:dyDescent="0.2">
      <c r="B9" s="10" t="s">
        <v>0</v>
      </c>
      <c r="C9" s="11">
        <v>156</v>
      </c>
      <c r="D9" s="11">
        <v>194</v>
      </c>
      <c r="E9" s="11">
        <v>211</v>
      </c>
      <c r="F9" s="11">
        <v>247</v>
      </c>
      <c r="G9" s="11">
        <v>270</v>
      </c>
      <c r="H9" s="11">
        <v>309</v>
      </c>
      <c r="I9" s="11">
        <v>350</v>
      </c>
      <c r="J9" s="11">
        <v>420</v>
      </c>
      <c r="K9" s="11">
        <v>473</v>
      </c>
      <c r="L9" s="11">
        <f t="shared" ref="L9:R9" si="0">SUM(L10:L11)</f>
        <v>541</v>
      </c>
      <c r="M9" s="11">
        <f t="shared" si="0"/>
        <v>527</v>
      </c>
      <c r="N9" s="11">
        <f t="shared" si="0"/>
        <v>566</v>
      </c>
      <c r="O9" s="11">
        <f t="shared" si="0"/>
        <v>588</v>
      </c>
      <c r="P9" s="11">
        <f t="shared" si="0"/>
        <v>573</v>
      </c>
      <c r="Q9" s="11">
        <f t="shared" si="0"/>
        <v>574</v>
      </c>
      <c r="R9" s="11">
        <f t="shared" si="0"/>
        <v>1443</v>
      </c>
      <c r="S9" s="11">
        <f>SUM(S10:S11)</f>
        <v>1641</v>
      </c>
      <c r="T9" s="11">
        <f>SUM(T10:T11)</f>
        <v>1909</v>
      </c>
      <c r="U9" s="15">
        <f>SUM(U10:U11)</f>
        <v>1441</v>
      </c>
      <c r="V9" s="15">
        <f>SUM(V10:V11)</f>
        <v>1412</v>
      </c>
      <c r="Y9" s="17"/>
    </row>
    <row r="10" spans="2:25" x14ac:dyDescent="0.2">
      <c r="B10" s="12" t="s">
        <v>2</v>
      </c>
      <c r="C10" s="13">
        <v>94</v>
      </c>
      <c r="D10" s="13">
        <v>134</v>
      </c>
      <c r="E10" s="13">
        <v>146</v>
      </c>
      <c r="F10" s="13">
        <v>165</v>
      </c>
      <c r="G10" s="13">
        <v>182</v>
      </c>
      <c r="H10" s="13">
        <v>213</v>
      </c>
      <c r="I10" s="13">
        <v>245</v>
      </c>
      <c r="J10" s="13">
        <v>282</v>
      </c>
      <c r="K10" s="13">
        <v>324</v>
      </c>
      <c r="L10" s="13">
        <f>58+62+81+40+32+20+62+3+6</f>
        <v>364</v>
      </c>
      <c r="M10" s="13">
        <v>335</v>
      </c>
      <c r="N10" s="13">
        <v>359</v>
      </c>
      <c r="O10" s="13">
        <v>380</v>
      </c>
      <c r="P10" s="13">
        <v>377</v>
      </c>
      <c r="Q10" s="13">
        <v>380</v>
      </c>
      <c r="R10" s="13">
        <v>1074</v>
      </c>
      <c r="S10" s="13">
        <v>1245</v>
      </c>
      <c r="T10" s="13">
        <v>1475</v>
      </c>
      <c r="U10" s="16">
        <f>886+249</f>
        <v>1135</v>
      </c>
      <c r="V10" s="16">
        <v>1049</v>
      </c>
    </row>
    <row r="11" spans="2:25" x14ac:dyDescent="0.2">
      <c r="B11" s="12" t="s">
        <v>3</v>
      </c>
      <c r="C11" s="13">
        <v>62</v>
      </c>
      <c r="D11" s="13">
        <v>60</v>
      </c>
      <c r="E11" s="13">
        <v>65</v>
      </c>
      <c r="F11" s="13">
        <v>82</v>
      </c>
      <c r="G11" s="13">
        <v>88</v>
      </c>
      <c r="H11" s="13">
        <v>96</v>
      </c>
      <c r="I11" s="13">
        <v>105</v>
      </c>
      <c r="J11" s="13">
        <v>138</v>
      </c>
      <c r="K11" s="13">
        <v>149</v>
      </c>
      <c r="L11" s="13">
        <f>12+7+38+63+34+3+14+6</f>
        <v>177</v>
      </c>
      <c r="M11" s="13">
        <v>192</v>
      </c>
      <c r="N11" s="13">
        <v>207</v>
      </c>
      <c r="O11" s="13">
        <v>208</v>
      </c>
      <c r="P11" s="13">
        <v>196</v>
      </c>
      <c r="Q11" s="13">
        <v>194</v>
      </c>
      <c r="R11" s="13">
        <v>369</v>
      </c>
      <c r="S11" s="13">
        <v>396</v>
      </c>
      <c r="T11" s="13">
        <v>434</v>
      </c>
      <c r="U11" s="16">
        <v>306</v>
      </c>
      <c r="V11" s="16">
        <v>363</v>
      </c>
    </row>
    <row r="12" spans="2:25" x14ac:dyDescent="0.2">
      <c r="B12" s="14" t="s">
        <v>4</v>
      </c>
      <c r="C12" s="2"/>
      <c r="D12" s="4"/>
    </row>
    <row r="13" spans="2:25" x14ac:dyDescent="0.2">
      <c r="B13" s="14" t="s">
        <v>6</v>
      </c>
      <c r="C13" s="4"/>
      <c r="D13" s="4"/>
    </row>
    <row r="14" spans="2:25" x14ac:dyDescent="0.2">
      <c r="B14" s="14" t="s">
        <v>7</v>
      </c>
      <c r="C14" s="4"/>
      <c r="D14" s="4"/>
    </row>
    <row r="15" spans="2:25" x14ac:dyDescent="0.2">
      <c r="B15" s="1"/>
      <c r="C15" s="4"/>
      <c r="D15" s="4"/>
    </row>
    <row r="16" spans="2:25" x14ac:dyDescent="0.2">
      <c r="B16" s="1"/>
      <c r="C16" s="4"/>
      <c r="D16" s="4"/>
    </row>
    <row r="17" spans="2:4" x14ac:dyDescent="0.2">
      <c r="B17" s="1"/>
      <c r="C17" s="4"/>
      <c r="D17" s="4"/>
    </row>
  </sheetData>
  <phoneticPr fontId="0" type="noConversion"/>
  <pageMargins left="0.75" right="0.75" top="1" bottom="1" header="0" footer="0"/>
  <pageSetup paperSize="9" orientation="portrait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:P16"/>
    </sheetView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macroeconomicas_18</dc:creator>
  <cp:lastModifiedBy>Winsor Fierro</cp:lastModifiedBy>
  <dcterms:created xsi:type="dcterms:W3CDTF">2002-03-14T18:20:31Z</dcterms:created>
  <dcterms:modified xsi:type="dcterms:W3CDTF">2022-05-06T18:53:48Z</dcterms:modified>
</cp:coreProperties>
</file>