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1\"/>
    </mc:Choice>
  </mc:AlternateContent>
  <bookViews>
    <workbookView xWindow="0" yWindow="0" windowWidth="14775" windowHeight="10770"/>
  </bookViews>
  <sheets>
    <sheet name="80114" sheetId="1" r:id="rId1"/>
  </sheets>
  <definedNames>
    <definedName name="_xlnm.Print_Area" localSheetId="0">'80114'!$B$9:$F$44</definedName>
  </definedNames>
  <calcPr calcId="162913"/>
</workbook>
</file>

<file path=xl/calcChain.xml><?xml version="1.0" encoding="utf-8"?>
<calcChain xmlns="http://schemas.openxmlformats.org/spreadsheetml/2006/main">
  <c r="I25" i="1" l="1"/>
  <c r="I14" i="1" s="1"/>
  <c r="I29" i="1"/>
  <c r="H29" i="1"/>
  <c r="H14" i="1"/>
  <c r="G14" i="1"/>
  <c r="G29" i="1"/>
  <c r="F29" i="1"/>
  <c r="F14" i="1"/>
  <c r="D29" i="1"/>
  <c r="E29" i="1"/>
  <c r="E14" i="1"/>
  <c r="D14" i="1"/>
</calcChain>
</file>

<file path=xl/sharedStrings.xml><?xml version="1.0" encoding="utf-8"?>
<sst xmlns="http://schemas.openxmlformats.org/spreadsheetml/2006/main" count="64" uniqueCount="37">
  <si>
    <t>CONSUMO</t>
  </si>
  <si>
    <t>Triclorofluorometano</t>
  </si>
  <si>
    <t>Cloropentafluoroetano</t>
  </si>
  <si>
    <t>Bromoclorodifluorometano</t>
  </si>
  <si>
    <t>Tetracloruro de Carbono</t>
  </si>
  <si>
    <t>Tricloroetano</t>
  </si>
  <si>
    <t>Clorodifluorometano</t>
  </si>
  <si>
    <t>Triclorotrifluoroetano</t>
  </si>
  <si>
    <t>Bromometano</t>
  </si>
  <si>
    <t>POTENCIAL AGOTADOR DE OZONO</t>
  </si>
  <si>
    <t>Diclorodifluorometano</t>
  </si>
  <si>
    <t>Diclorodifluoroetano</t>
  </si>
  <si>
    <t>HCFC-142b (CH3CF2Cl)</t>
  </si>
  <si>
    <t>Hexaclorofluoropropano</t>
  </si>
  <si>
    <t>Clorodifluoroetano</t>
  </si>
  <si>
    <r>
      <t>CFC-11 (CFCl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</si>
  <si>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CFC-12 (CF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</si>
  <si>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CFC-113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</si>
  <si>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CFC-115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5</t>
    </r>
    <r>
      <rPr>
        <sz val="9"/>
        <rFont val="Arial"/>
        <family val="2"/>
      </rPr>
      <t>Cl)</t>
    </r>
  </si>
  <si>
    <r>
      <t>HALON 1211 (CF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BrCl)</t>
    </r>
  </si>
  <si>
    <r>
      <t>(CCl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)</t>
    </r>
  </si>
  <si>
    <r>
      <t>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</si>
  <si>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HCFC-22 (CHF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Cl)</t>
    </r>
  </si>
  <si>
    <r>
      <t>HCFC-123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</si>
  <si>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HCFC-124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HF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Cl)</t>
    </r>
  </si>
  <si>
    <r>
      <t>HCFC-141b (CH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CFCl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</si>
  <si>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Metilbromuro (CH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Br)</t>
    </r>
  </si>
  <si>
    <r>
      <t>SUSTANCIA</t>
    </r>
    <r>
      <rPr>
        <b/>
        <vertAlign val="superscript"/>
        <sz val="9"/>
        <color indexed="9"/>
        <rFont val="Arial"/>
        <family val="2"/>
      </rPr>
      <t>(1)</t>
    </r>
  </si>
  <si>
    <t>(En tonelada métrica)</t>
  </si>
  <si>
    <t>FÓRMULA QUÍMICA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</si>
  <si>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Sustancias controladas por el protocolo de Montreal.</t>
    </r>
  </si>
  <si>
    <t>Cuadro N° 8.01.14</t>
  </si>
  <si>
    <t>BOLIVIA: CONSUMO Y POTENCIAL AGOTADOR DEL OZONO POR AÑO, SEGÚN SUSTANCIA, 2012 - 2021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</si>
  <si>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</si>
  <si>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Fuente: Instituto Nacional de Estadística</t>
  </si>
  <si>
    <t>Ministerio de Medio Ambiente y Agua - Comisión Gubernamental de Ozono</t>
  </si>
  <si>
    <t>(p):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</si>
</sst>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"/>
  </numFmts>
  <fonts count="15" x14ac:knownFonts="1">
    <font>
      <sz val="10"/>
      <name val="Arial"/>
    </font>
    <font>
      <sz val="10"/>
      <name val="Arial"/>
      <family val="2"/>
    </font>
    <font>
      <sz val="10"/>
      <color indexed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sz val="10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3">
    <xf numFmtId="0" fontId="0" fillId="0" borderId="0"/>
    <xf numFmtId="0" fontId="1" fillId="0" borderId="0"/>
    <xf numFmtId="164" fontId="9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6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Alignment="1" applyProtection="1">
      <alignment horizontal="left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>
      <alignment horizontal="left" indent="1"/>
    </xf>
    <xf numFmtId="165" fontId="13" fillId="2" borderId="3" xfId="2" applyNumberFormat="1" applyFont="1" applyFill="1" applyBorder="1" applyProtection="1"/>
    <xf numFmtId="0" fontId="3" fillId="4" borderId="3" xfId="0" applyFont="1" applyFill="1" applyBorder="1" applyAlignment="1">
      <alignment horizontal="left" indent="1"/>
    </xf>
    <xf numFmtId="165" fontId="3" fillId="4" borderId="3" xfId="2" applyNumberFormat="1" applyFont="1" applyFill="1" applyBorder="1" applyAlignment="1" applyProtection="1"/>
    <xf numFmtId="165" fontId="13" fillId="2" borderId="3" xfId="2" applyNumberFormat="1" applyFont="1" applyFill="1" applyBorder="1" applyAlignment="1" applyProtection="1">
      <alignment horizontal="right"/>
    </xf>
    <xf numFmtId="165" fontId="13" fillId="2" borderId="3" xfId="2" applyNumberFormat="1" applyFont="1" applyFill="1" applyBorder="1" applyAlignment="1" applyProtection="1">
      <alignment horizontal="left"/>
    </xf>
    <xf numFmtId="0" fontId="13" fillId="2" borderId="4" xfId="0" applyFont="1" applyFill="1" applyBorder="1" applyAlignment="1">
      <alignment horizontal="left" indent="1"/>
    </xf>
    <xf numFmtId="165" fontId="13" fillId="2" borderId="4" xfId="2" applyNumberFormat="1" applyFont="1" applyFill="1" applyBorder="1" applyAlignment="1" applyProtection="1">
      <alignment horizontal="left"/>
    </xf>
    <xf numFmtId="165" fontId="13" fillId="2" borderId="4" xfId="2" applyNumberFormat="1" applyFont="1" applyFill="1" applyBorder="1" applyAlignment="1" applyProtection="1">
      <alignment horizontal="right"/>
    </xf>
    <xf numFmtId="0" fontId="7" fillId="3" borderId="5" xfId="0" applyFont="1" applyFill="1" applyBorder="1" applyAlignment="1" applyProtection="1">
      <alignment horizontal="center" vertical="center"/>
    </xf>
    <xf numFmtId="0" fontId="12" fillId="2" borderId="0" xfId="0" applyFont="1" applyFill="1"/>
    <xf numFmtId="0" fontId="10" fillId="2" borderId="0" xfId="0" applyFont="1" applyFill="1" applyBorder="1" applyAlignment="1">
      <alignment horizontal="left" indent="3"/>
    </xf>
    <xf numFmtId="0" fontId="1" fillId="2" borderId="0" xfId="0" applyFont="1" applyFill="1" applyBorder="1" applyAlignment="1">
      <alignment horizontal="left" indent="3"/>
    </xf>
    <xf numFmtId="0" fontId="1" fillId="2" borderId="0" xfId="0" applyFont="1" applyFill="1" applyAlignment="1">
      <alignment horizontal="left" indent="3"/>
    </xf>
    <xf numFmtId="0" fontId="6" fillId="2" borderId="0" xfId="0" applyFont="1" applyFill="1" applyAlignment="1">
      <alignment horizontal="left" indent="3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1629002</xdr:colOff>
      <xdr:row>6</xdr:row>
      <xdr:rowOff>114452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629002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1040"/>
  <sheetViews>
    <sheetView tabSelected="1" topLeftCell="A13" zoomScaleNormal="100" zoomScaleSheetLayoutView="100" workbookViewId="0">
      <selection activeCell="B43" sqref="B43:B46"/>
    </sheetView>
  </sheetViews>
  <sheetFormatPr baseColWidth="10" defaultRowHeight="12.75" x14ac:dyDescent="0.2"/>
  <cols>
    <col min="1" max="1" width="2.7109375" style="1" customWidth="1"/>
    <col min="2" max="2" width="31" style="1" customWidth="1"/>
    <col min="3" max="3" width="20.42578125" style="1" customWidth="1"/>
    <col min="4" max="11" width="8.5703125" style="1" customWidth="1"/>
    <col min="12" max="13" width="9.5703125" style="1" customWidth="1"/>
    <col min="14" max="16384" width="11.42578125" style="1"/>
  </cols>
  <sheetData>
    <row r="9" spans="2:13" x14ac:dyDescent="0.2">
      <c r="B9" s="19" t="s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2:13" s="2" customFormat="1" x14ac:dyDescent="0.2">
      <c r="B10" s="6" t="s">
        <v>32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s="2" customFormat="1" x14ac:dyDescent="0.2">
      <c r="B11" s="6" t="s">
        <v>28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3" s="2" customFormat="1" ht="26.25" customHeight="1" x14ac:dyDescent="0.2">
      <c r="B12" s="7" t="s">
        <v>27</v>
      </c>
      <c r="C12" s="8" t="s">
        <v>29</v>
      </c>
      <c r="D12" s="8">
        <v>2012</v>
      </c>
      <c r="E12" s="8">
        <v>2013</v>
      </c>
      <c r="F12" s="8">
        <v>2014</v>
      </c>
      <c r="G12" s="8">
        <v>2015</v>
      </c>
      <c r="H12" s="8">
        <v>2016</v>
      </c>
      <c r="I12" s="8">
        <v>2017</v>
      </c>
      <c r="J12" s="8">
        <v>2018</v>
      </c>
      <c r="K12" s="8">
        <v>2019</v>
      </c>
      <c r="L12" s="8">
        <v>2020</v>
      </c>
      <c r="M12" s="18" t="s">
        <v>33</v>
      </c>
    </row>
    <row r="13" spans="2:13" s="2" customFormat="1" ht="6" customHeight="1" x14ac:dyDescent="0.2">
      <c r="B13" s="9"/>
      <c r="C13" s="10"/>
      <c r="D13" s="10"/>
      <c r="E13" s="10"/>
      <c r="F13" s="9"/>
      <c r="G13" s="10"/>
      <c r="H13" s="10"/>
      <c r="I13" s="10"/>
      <c r="J13" s="10"/>
      <c r="K13" s="10"/>
      <c r="L13" s="10"/>
      <c r="M13" s="10"/>
    </row>
    <row r="14" spans="2:13" s="4" customFormat="1" x14ac:dyDescent="0.2">
      <c r="B14" s="11" t="s">
        <v>0</v>
      </c>
      <c r="C14" s="12"/>
      <c r="D14" s="12">
        <f t="shared" ref="D14" si="0">SUM(D15:D27)</f>
        <v>167.13</v>
      </c>
      <c r="E14" s="12">
        <f t="shared" ref="E14:I14" si="1">SUM(E15:E27)</f>
        <v>119.28</v>
      </c>
      <c r="F14" s="11">
        <f t="shared" si="1"/>
        <v>34.239999999999995</v>
      </c>
      <c r="G14" s="12">
        <f t="shared" si="1"/>
        <v>33.730000000000004</v>
      </c>
      <c r="H14" s="12">
        <f t="shared" si="1"/>
        <v>56.704000000000001</v>
      </c>
      <c r="I14" s="12">
        <f t="shared" si="1"/>
        <v>37.53</v>
      </c>
      <c r="J14" s="12">
        <v>56.08</v>
      </c>
      <c r="K14" s="12">
        <v>36.58</v>
      </c>
      <c r="L14" s="12">
        <v>34.940000000000005</v>
      </c>
      <c r="M14" s="12">
        <v>23.36</v>
      </c>
    </row>
    <row r="15" spans="2:13" s="4" customFormat="1" ht="13.5" x14ac:dyDescent="0.25">
      <c r="B15" s="9" t="s">
        <v>1</v>
      </c>
      <c r="C15" s="14" t="s">
        <v>15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</row>
    <row r="16" spans="2:13" s="4" customFormat="1" ht="13.5" x14ac:dyDescent="0.25">
      <c r="B16" s="9" t="s">
        <v>10</v>
      </c>
      <c r="C16" s="14" t="s">
        <v>16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 spans="2:13" s="4" customFormat="1" ht="13.5" x14ac:dyDescent="0.25">
      <c r="B17" s="9" t="s">
        <v>7</v>
      </c>
      <c r="C17" s="14" t="s">
        <v>17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</row>
    <row r="18" spans="2:13" s="4" customFormat="1" ht="13.5" x14ac:dyDescent="0.25">
      <c r="B18" s="9" t="s">
        <v>2</v>
      </c>
      <c r="C18" s="14" t="s">
        <v>18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spans="2:13" s="4" customFormat="1" ht="13.5" x14ac:dyDescent="0.25">
      <c r="B19" s="9" t="s">
        <v>3</v>
      </c>
      <c r="C19" s="14" t="s">
        <v>19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spans="2:13" s="4" customFormat="1" ht="13.5" x14ac:dyDescent="0.25">
      <c r="B20" s="9" t="s">
        <v>4</v>
      </c>
      <c r="C20" s="14" t="s">
        <v>20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spans="2:13" s="4" customFormat="1" ht="13.5" x14ac:dyDescent="0.25">
      <c r="B21" s="9" t="s">
        <v>5</v>
      </c>
      <c r="C21" s="14" t="s">
        <v>21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</row>
    <row r="22" spans="2:13" s="4" customFormat="1" ht="13.5" x14ac:dyDescent="0.25">
      <c r="B22" s="9" t="s">
        <v>6</v>
      </c>
      <c r="C22" s="14" t="s">
        <v>22</v>
      </c>
      <c r="D22" s="13">
        <v>153.38</v>
      </c>
      <c r="E22" s="13">
        <v>109.98</v>
      </c>
      <c r="F22" s="13">
        <v>24.75</v>
      </c>
      <c r="G22" s="13">
        <v>30.52</v>
      </c>
      <c r="H22" s="13">
        <v>55.67</v>
      </c>
      <c r="I22" s="13">
        <v>35.6</v>
      </c>
      <c r="J22" s="13">
        <v>55.28</v>
      </c>
      <c r="K22" s="13">
        <v>34.76</v>
      </c>
      <c r="L22" s="13">
        <v>33.35</v>
      </c>
      <c r="M22" s="13">
        <v>22.14</v>
      </c>
    </row>
    <row r="23" spans="2:13" s="4" customFormat="1" ht="13.5" x14ac:dyDescent="0.25">
      <c r="B23" s="9" t="s">
        <v>7</v>
      </c>
      <c r="C23" s="14" t="s">
        <v>23</v>
      </c>
      <c r="D23" s="13">
        <v>0.73</v>
      </c>
      <c r="E23" s="13">
        <v>0</v>
      </c>
      <c r="F23" s="13">
        <v>1.04</v>
      </c>
      <c r="G23" s="13">
        <v>0</v>
      </c>
      <c r="H23" s="13">
        <v>0</v>
      </c>
      <c r="I23" s="13">
        <v>0</v>
      </c>
      <c r="J23" s="13">
        <v>0</v>
      </c>
      <c r="K23" s="13">
        <v>1.45</v>
      </c>
      <c r="L23" s="13">
        <v>0</v>
      </c>
      <c r="M23" s="13">
        <v>0</v>
      </c>
    </row>
    <row r="24" spans="2:13" s="4" customFormat="1" ht="13.5" x14ac:dyDescent="0.25">
      <c r="B24" s="9" t="s">
        <v>11</v>
      </c>
      <c r="C24" s="14" t="s">
        <v>24</v>
      </c>
      <c r="D24" s="13">
        <v>0.48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</row>
    <row r="25" spans="2:13" s="4" customFormat="1" ht="13.5" x14ac:dyDescent="0.25">
      <c r="B25" s="9" t="s">
        <v>14</v>
      </c>
      <c r="C25" s="14" t="s">
        <v>25</v>
      </c>
      <c r="D25" s="13">
        <v>7.43</v>
      </c>
      <c r="E25" s="13">
        <v>9.3000000000000007</v>
      </c>
      <c r="F25" s="13">
        <v>8.4499999999999993</v>
      </c>
      <c r="G25" s="13">
        <v>2.65</v>
      </c>
      <c r="H25" s="13">
        <v>1.034</v>
      </c>
      <c r="I25" s="13">
        <f>0.94+0.99</f>
        <v>1.93</v>
      </c>
      <c r="J25" s="13">
        <v>0.8</v>
      </c>
      <c r="K25" s="13">
        <v>0.37</v>
      </c>
      <c r="L25" s="13">
        <v>1.59</v>
      </c>
      <c r="M25" s="13">
        <v>1.22</v>
      </c>
    </row>
    <row r="26" spans="2:13" s="4" customFormat="1" x14ac:dyDescent="0.2">
      <c r="B26" s="9" t="s">
        <v>13</v>
      </c>
      <c r="C26" s="14" t="s">
        <v>12</v>
      </c>
      <c r="D26" s="13">
        <v>5.1100000000000003</v>
      </c>
      <c r="E26" s="13">
        <v>0</v>
      </c>
      <c r="F26" s="13">
        <v>0</v>
      </c>
      <c r="G26" s="13">
        <v>0.56000000000000005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</row>
    <row r="27" spans="2:13" s="4" customFormat="1" ht="13.5" x14ac:dyDescent="0.25">
      <c r="B27" s="9" t="s">
        <v>8</v>
      </c>
      <c r="C27" s="14" t="s">
        <v>26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</row>
    <row r="28" spans="2:13" s="2" customFormat="1" ht="6" customHeight="1" x14ac:dyDescent="0.2">
      <c r="B28" s="9"/>
      <c r="C28" s="10"/>
      <c r="D28" s="10"/>
      <c r="E28" s="10"/>
      <c r="F28" s="9"/>
      <c r="G28" s="10"/>
      <c r="H28" s="10"/>
      <c r="I28" s="10"/>
      <c r="J28" s="10"/>
      <c r="K28" s="10"/>
      <c r="L28" s="10"/>
      <c r="M28" s="10"/>
    </row>
    <row r="29" spans="2:13" s="4" customFormat="1" x14ac:dyDescent="0.2">
      <c r="B29" s="11" t="s">
        <v>9</v>
      </c>
      <c r="C29" s="12"/>
      <c r="D29" s="12">
        <f t="shared" ref="D29:F29" si="2">SUM(D30:D42)</f>
        <v>9.6136299999999988</v>
      </c>
      <c r="E29" s="12">
        <f t="shared" si="2"/>
        <v>7.0730000000000004</v>
      </c>
      <c r="F29" s="11">
        <f t="shared" si="2"/>
        <v>2.3094999999999999</v>
      </c>
      <c r="G29" s="12">
        <f>SUM(G30:G42)</f>
        <v>2.0114999999999998</v>
      </c>
      <c r="H29" s="12">
        <f>SUM(H30:H42)</f>
        <v>3.17374</v>
      </c>
      <c r="I29" s="12">
        <f>SUM(I30:I42)</f>
        <v>2.1722999999999999</v>
      </c>
      <c r="J29" s="12">
        <v>2.0499999999999998</v>
      </c>
      <c r="K29" s="12">
        <v>1.98</v>
      </c>
      <c r="L29" s="12">
        <v>2.00915</v>
      </c>
      <c r="M29" s="12">
        <v>1.3519000000000001</v>
      </c>
    </row>
    <row r="30" spans="2:13" s="4" customFormat="1" ht="13.5" x14ac:dyDescent="0.25">
      <c r="B30" s="9" t="s">
        <v>1</v>
      </c>
      <c r="C30" s="14" t="s">
        <v>15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</row>
    <row r="31" spans="2:13" s="4" customFormat="1" ht="13.5" x14ac:dyDescent="0.25">
      <c r="B31" s="9" t="s">
        <v>10</v>
      </c>
      <c r="C31" s="14" t="s">
        <v>16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</row>
    <row r="32" spans="2:13" s="4" customFormat="1" ht="13.5" x14ac:dyDescent="0.25">
      <c r="B32" s="9" t="s">
        <v>7</v>
      </c>
      <c r="C32" s="14" t="s">
        <v>17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</row>
    <row r="33" spans="2:13" s="4" customFormat="1" ht="13.5" x14ac:dyDescent="0.25">
      <c r="B33" s="9" t="s">
        <v>2</v>
      </c>
      <c r="C33" s="14" t="s">
        <v>18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</row>
    <row r="34" spans="2:13" s="4" customFormat="1" ht="13.5" x14ac:dyDescent="0.25">
      <c r="B34" s="9" t="s">
        <v>3</v>
      </c>
      <c r="C34" s="14" t="s">
        <v>19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</row>
    <row r="35" spans="2:13" s="4" customFormat="1" ht="13.5" x14ac:dyDescent="0.25">
      <c r="B35" s="9" t="s">
        <v>4</v>
      </c>
      <c r="C35" s="14" t="s">
        <v>20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</row>
    <row r="36" spans="2:13" s="4" customFormat="1" ht="13.5" x14ac:dyDescent="0.25">
      <c r="B36" s="9" t="s">
        <v>5</v>
      </c>
      <c r="C36" s="14" t="s">
        <v>21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</row>
    <row r="37" spans="2:13" s="4" customFormat="1" ht="13.5" x14ac:dyDescent="0.25">
      <c r="B37" s="9" t="s">
        <v>6</v>
      </c>
      <c r="C37" s="14" t="s">
        <v>22</v>
      </c>
      <c r="D37" s="13">
        <v>8.44</v>
      </c>
      <c r="E37" s="13">
        <v>6.05</v>
      </c>
      <c r="F37" s="13">
        <v>1.36</v>
      </c>
      <c r="G37" s="13">
        <v>1.68</v>
      </c>
      <c r="H37" s="13">
        <v>3.06</v>
      </c>
      <c r="I37" s="13">
        <v>1.96</v>
      </c>
      <c r="J37" s="13">
        <v>1.96</v>
      </c>
      <c r="K37" s="13">
        <v>1.91</v>
      </c>
      <c r="L37" s="13">
        <v>1.8342500000000002</v>
      </c>
      <c r="M37" s="13">
        <v>1.2177</v>
      </c>
    </row>
    <row r="38" spans="2:13" s="4" customFormat="1" ht="13.5" x14ac:dyDescent="0.25">
      <c r="B38" s="9" t="s">
        <v>7</v>
      </c>
      <c r="C38" s="14" t="s">
        <v>23</v>
      </c>
      <c r="D38" s="13">
        <v>1.4500000000000001E-2</v>
      </c>
      <c r="E38" s="13">
        <v>0</v>
      </c>
      <c r="F38" s="13">
        <v>0.02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</row>
    <row r="39" spans="2:13" s="4" customFormat="1" ht="13.5" x14ac:dyDescent="0.25">
      <c r="B39" s="9" t="s">
        <v>11</v>
      </c>
      <c r="C39" s="14" t="s">
        <v>24</v>
      </c>
      <c r="D39" s="13">
        <v>9.5200000000000007E-3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</row>
    <row r="40" spans="2:13" s="4" customFormat="1" ht="13.5" x14ac:dyDescent="0.25">
      <c r="B40" s="9" t="s">
        <v>14</v>
      </c>
      <c r="C40" s="14" t="s">
        <v>25</v>
      </c>
      <c r="D40" s="13">
        <v>0.81730000000000003</v>
      </c>
      <c r="E40" s="13">
        <v>1.0230000000000001</v>
      </c>
      <c r="F40" s="13">
        <v>0.92949999999999988</v>
      </c>
      <c r="G40" s="13">
        <v>0.29149999999999998</v>
      </c>
      <c r="H40" s="13">
        <v>0.11374000000000001</v>
      </c>
      <c r="I40" s="13">
        <v>0.21229999999999999</v>
      </c>
      <c r="J40" s="13">
        <v>0.09</v>
      </c>
      <c r="K40" s="13">
        <v>0.04</v>
      </c>
      <c r="L40" s="13">
        <v>0.1749</v>
      </c>
      <c r="M40" s="13">
        <v>0.13419999999999999</v>
      </c>
    </row>
    <row r="41" spans="2:13" s="4" customFormat="1" x14ac:dyDescent="0.2">
      <c r="B41" s="9" t="s">
        <v>13</v>
      </c>
      <c r="C41" s="14" t="s">
        <v>12</v>
      </c>
      <c r="D41" s="13">
        <v>0.33230999999999999</v>
      </c>
      <c r="E41" s="13">
        <v>0</v>
      </c>
      <c r="F41" s="13">
        <v>0</v>
      </c>
      <c r="G41" s="13">
        <v>0.04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</row>
    <row r="42" spans="2:13" s="4" customFormat="1" ht="13.5" x14ac:dyDescent="0.25">
      <c r="B42" s="15" t="s">
        <v>8</v>
      </c>
      <c r="C42" s="16" t="s">
        <v>26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</row>
    <row r="43" spans="2:13" s="4" customFormat="1" x14ac:dyDescent="0.2">
      <c r="B43" s="5" t="s">
        <v>34</v>
      </c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s="4" customFormat="1" x14ac:dyDescent="0.2">
      <c r="B44" s="20" t="s">
        <v>35</v>
      </c>
      <c r="C44" s="21"/>
      <c r="D44" s="22"/>
      <c r="E44" s="22"/>
      <c r="F44" s="22"/>
      <c r="G44" s="22"/>
      <c r="H44" s="22"/>
      <c r="I44" s="22"/>
      <c r="J44" s="22"/>
      <c r="K44" s="22"/>
      <c r="L44" s="1"/>
      <c r="M44" s="1"/>
    </row>
    <row r="45" spans="2:13" s="4" customFormat="1" x14ac:dyDescent="0.2">
      <c r="B45" s="20" t="s">
        <v>30</v>
      </c>
      <c r="C45" s="23"/>
      <c r="D45" s="23"/>
      <c r="E45" s="23"/>
      <c r="F45" s="23"/>
      <c r="G45" s="23"/>
      <c r="H45" s="23"/>
      <c r="I45" s="23"/>
      <c r="J45" s="23"/>
      <c r="K45" s="23"/>
    </row>
    <row r="46" spans="2:13" s="4" customFormat="1" x14ac:dyDescent="0.2">
      <c r="B46" s="20" t="s">
        <v>36</v>
      </c>
      <c r="C46" s="23"/>
      <c r="D46" s="23"/>
      <c r="E46" s="23"/>
      <c r="F46" s="23"/>
      <c r="G46" s="23"/>
      <c r="H46" s="23"/>
      <c r="I46" s="23"/>
      <c r="J46" s="23"/>
      <c r="K46" s="23"/>
    </row>
    <row r="47" spans="2:13" s="4" customFormat="1" x14ac:dyDescent="0.2"/>
    <row r="48" spans="2:13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</sheetData>
  <phoneticPr fontId="0" type="noConversion"/>
  <printOptions horizontalCentered="1" verticalCentered="1"/>
  <pageMargins left="0.39370078740157483" right="0.39370078740157483" top="0.98425196850393704" bottom="0.98425196850393704" header="0" footer="0"/>
  <pageSetup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80114</vt:lpstr>
      <vt:lpstr>'80114'!Área_de_impresión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2014-05-12T13:34:01Z</cp:lastPrinted>
  <dcterms:created xsi:type="dcterms:W3CDTF">2006-06-26T15:12:47Z</dcterms:created>
  <dcterms:modified xsi:type="dcterms:W3CDTF">2022-10-25T19:10:40Z</dcterms:modified>
</cp:coreProperties>
</file>