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NUARIO\Anuario web_digital\s-2023\Enviado\304\"/>
    </mc:Choice>
  </mc:AlternateContent>
  <bookViews>
    <workbookView xWindow="0" yWindow="0" windowWidth="19170" windowHeight="8880" firstSheet="1" activeTab="1"/>
  </bookViews>
  <sheets>
    <sheet name="30405012_pub" sheetId="1" state="hidden" r:id="rId1"/>
    <sheet name="3.04.05.03" sheetId="7" r:id="rId2"/>
    <sheet name="30405012 " sheetId="4" state="hidden" r:id="rId3"/>
  </sheets>
  <definedNames>
    <definedName name="_xlnm.Print_Area" localSheetId="2">'30405012 '!$A$1:$X$48</definedName>
    <definedName name="_xlnm.Print_Area" localSheetId="0">'30405012_pub'!$A$1:$Y$45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4" l="1"/>
</calcChain>
</file>

<file path=xl/sharedStrings.xml><?xml version="1.0" encoding="utf-8"?>
<sst xmlns="http://schemas.openxmlformats.org/spreadsheetml/2006/main" count="197" uniqueCount="63">
  <si>
    <t>Cuadro Nº3.04.05.012</t>
  </si>
  <si>
    <t>(En Bolivianos)</t>
  </si>
  <si>
    <t>CARACTERÍSTICAS OCUPACIONALES</t>
  </si>
  <si>
    <t xml:space="preserve">TOTAL </t>
  </si>
  <si>
    <t>Grupo Ocupacional</t>
  </si>
  <si>
    <t xml:space="preserve">Directivos públicos y privados </t>
  </si>
  <si>
    <t>*</t>
  </si>
  <si>
    <t>Profesionales</t>
  </si>
  <si>
    <t>Técnicos y profesionales de apoyo</t>
  </si>
  <si>
    <t>Empleados de oficina</t>
  </si>
  <si>
    <t>Trabajadores de servicio y comercio</t>
  </si>
  <si>
    <t>Trabajadores en agricultura, pecuaria y pesca</t>
  </si>
  <si>
    <t>Ind. extrativa,construcción,Ind. manufacturera</t>
  </si>
  <si>
    <t>Operadores de instalaciones y maquinaria</t>
  </si>
  <si>
    <t>Trabajadores no calificados</t>
  </si>
  <si>
    <t>Actividad Económica</t>
  </si>
  <si>
    <t>Agricultura,Ganadería,Caza,Pesca y Silvicultura</t>
  </si>
  <si>
    <t>Explotación de Minas y Canteras</t>
  </si>
  <si>
    <t>Industria Manufacturera</t>
  </si>
  <si>
    <t>Construcción</t>
  </si>
  <si>
    <t>Venta por mayor y menor,reparación de automotores</t>
  </si>
  <si>
    <t>Transporte y Almacenamiento</t>
  </si>
  <si>
    <t>Actividades de alojamiento y servicio de comidas</t>
  </si>
  <si>
    <t>Adm. Pública, Defensa y Seguridad Social</t>
  </si>
  <si>
    <t>Servicios de Educación</t>
  </si>
  <si>
    <t>Categoría Ocupacional</t>
  </si>
  <si>
    <t>Obrero(a)/Empleado(a)</t>
  </si>
  <si>
    <t>Trabajador(a) por cuenta propia</t>
  </si>
  <si>
    <t>Empleador (a) o socio(a)  que no recibe salario</t>
  </si>
  <si>
    <t>Empleado(a) del hogar</t>
  </si>
  <si>
    <t>Fuente: Instituto Nacional de Estadística</t>
  </si>
  <si>
    <t xml:space="preserve">              Notas: </t>
  </si>
  <si>
    <t xml:space="preserve">              A partir de la Encuesta de Hogares 2011, las estimaciones  fueron realizadas con los factores de expansión calculados en base a las proyecciones de población basada en el Censo 2012.</t>
  </si>
  <si>
    <t xml:space="preserve">Total </t>
  </si>
  <si>
    <t xml:space="preserve">Hombre </t>
  </si>
  <si>
    <t xml:space="preserve">Mujer </t>
  </si>
  <si>
    <t>Intermediación Financiera y Seguros</t>
  </si>
  <si>
    <t>Servicios de Salud y Asistencia Social</t>
  </si>
  <si>
    <t>Actividades de Hogares Privados</t>
  </si>
  <si>
    <t xml:space="preserve">              ENCUESTA DE HOGARES 2011 - 2020</t>
  </si>
  <si>
    <t>BOLIVIA-ÁREA RURAL: INGRESO PROMEDIO MENSUAL EN LA OCUPACIÓN PRINCIPAL, SEGÚN CARACTERÍSTICAS OCUPACIONALES, 2011 - 2020</t>
  </si>
  <si>
    <t>Directivos públicos y privados</t>
  </si>
  <si>
    <t>No se incluye Actividades económicas como: Suministro de electricidad, gas, vapor y aire acondicionado, Suministro de agua, evac. De aguas residuales y Servicio de Organismos Extraterritoriales, por presentar pocos casos o con coeficientes de varoiación por encima del 20 %.</t>
  </si>
  <si>
    <t>No se incluye Grupos ocupacionales como: Fuerzas armadas, Empleados de oficina, Ind. Extractiva, construcción, Ind. Manufacturera, por presentar pocos casos o con coeficientes de varoiación por encima del 20 %.</t>
  </si>
  <si>
    <t xml:space="preserve">La categoría Obrero(a)/Empleado(a) corresponde a una sóla a partir del 2019. </t>
  </si>
  <si>
    <t xml:space="preserve">              Datos con coeficiente de variación mayores a 20% usarlo  sólo cómo dato referencial.</t>
  </si>
  <si>
    <t xml:space="preserve">              Elaborado con las bases de datos de la serie revisada de Encuestas de Hogares, disponibles en el catálogo de metadatos y microdatos ANDA.</t>
  </si>
  <si>
    <t>La información contempla la  población de 14 años y más de edad.</t>
  </si>
  <si>
    <r>
      <t>Otras ocupaciones</t>
    </r>
    <r>
      <rPr>
        <vertAlign val="superscript"/>
        <sz val="9"/>
        <rFont val="Arial"/>
        <family val="2"/>
      </rPr>
      <t xml:space="preserve"> (1)</t>
    </r>
  </si>
  <si>
    <r>
      <t>Otras actividades</t>
    </r>
    <r>
      <rPr>
        <vertAlign val="superscript"/>
        <sz val="9"/>
        <rFont val="Arial"/>
        <family val="2"/>
      </rPr>
      <t xml:space="preserve"> (2)</t>
    </r>
  </si>
  <si>
    <t>Empleador(a) o socio(a)  que no recibe remuneración</t>
  </si>
  <si>
    <t>Cuadro Nº3.04.05.03</t>
  </si>
  <si>
    <t>-</t>
  </si>
  <si>
    <r>
      <t>Otros</t>
    </r>
    <r>
      <rPr>
        <vertAlign val="superscript"/>
        <sz val="9"/>
        <rFont val="Arial"/>
        <family val="2"/>
      </rPr>
      <t xml:space="preserve"> (3)</t>
    </r>
  </si>
  <si>
    <t>La  información considera  a la población de 14 años o más de edad.</t>
  </si>
  <si>
    <t>Ind. extrativa,construcción,Ind. Manufacturera</t>
  </si>
  <si>
    <t>BOLIVIA-ÁREA RURAL: INGRESO PROMEDIO MENSUAL EN LA OCUPACIÓN PRINCIPAL POR SEXO, SEGÚN CARACTERÍSTICAS OCUPACIONALES, 2011 - 2022</t>
  </si>
  <si>
    <t>Fuente : Instituto Nacional de Estadística, Encuesta de Hogares 2011-2022</t>
  </si>
  <si>
    <t>A partir del año 2020 se considera factores de expansión basados en las Proyecciones de Población Revisión 2020.</t>
  </si>
  <si>
    <t xml:space="preserve">(1) Incluye Fuerzas Armadas y Empleados de oficina.  </t>
  </si>
  <si>
    <t>(2) Incluye explotación de minas y canteras, suministros de electricidad, gas, vapor y aire acondicionado, suministros de agua,  evacuación de aguas residuales y gestión de desechos y contaminación, actividades Inmobiliarias y Servicio de Organismos Extraterritoriales, Informaciones y Comunicaciones, Servicios Profesionales y Técnicos, Actividades de Servicios Administrativos y de Apoyo,Otras actividades de servicios.</t>
  </si>
  <si>
    <t>(3) Incluye Empleador(a) o socio(a)  que recibe remuneración y Cooperativista de producción.</t>
  </si>
  <si>
    <t>(*) Coeficiente de variación por encima del 20%, emplearlo sólo de forma referencial.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</si>
</sst>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&quot;*&quot;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indexed="18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b/>
      <sz val="10"/>
      <color rgb="FF17223D"/>
      <name val="Arial"/>
      <family val="2"/>
    </font>
    <font>
      <sz val="8"/>
      <color theme="1"/>
      <name val="Garamond"/>
      <family val="1"/>
    </font>
    <font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rgb="FFC5D9F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/>
      <bottom style="thin">
        <color rgb="FF531A42"/>
      </bottom>
      <diagonal/>
    </border>
    <border>
      <left/>
      <right style="thin">
        <color theme="0"/>
      </right>
      <top/>
      <bottom style="thin">
        <color rgb="FF531A42"/>
      </bottom>
      <diagonal/>
    </border>
    <border>
      <left style="thin">
        <color rgb="FF531A42"/>
      </left>
      <right/>
      <top style="thin">
        <color rgb="FF531A42"/>
      </top>
      <bottom style="thin">
        <color rgb="FF531A42"/>
      </bottom>
      <diagonal/>
    </border>
    <border>
      <left style="dotted">
        <color rgb="FF531A42"/>
      </left>
      <right/>
      <top style="thin">
        <color rgb="FF531A42"/>
      </top>
      <bottom style="thin">
        <color rgb="FF531A42"/>
      </bottom>
      <diagonal/>
    </border>
    <border>
      <left/>
      <right style="dotted">
        <color rgb="FF531A42"/>
      </right>
      <top style="thin">
        <color rgb="FF531A42"/>
      </top>
      <bottom style="thin">
        <color rgb="FF531A42"/>
      </bottom>
      <diagonal/>
    </border>
    <border>
      <left/>
      <right/>
      <top style="thin">
        <color rgb="FF531A42"/>
      </top>
      <bottom style="thin">
        <color rgb="FF531A42"/>
      </bottom>
      <diagonal/>
    </border>
    <border>
      <left/>
      <right style="thin">
        <color rgb="FF531A42"/>
      </right>
      <top style="thin">
        <color rgb="FF531A42"/>
      </top>
      <bottom style="thin">
        <color rgb="FF531A42"/>
      </bottom>
      <diagonal/>
    </border>
    <border>
      <left style="thin">
        <color rgb="FF531A42"/>
      </left>
      <right/>
      <top/>
      <bottom style="thin">
        <color rgb="FF531A42"/>
      </bottom>
      <diagonal/>
    </border>
    <border>
      <left style="dotted">
        <color rgb="FF531A42"/>
      </left>
      <right/>
      <top/>
      <bottom style="thin">
        <color rgb="FF531A42"/>
      </bottom>
      <diagonal/>
    </border>
    <border>
      <left/>
      <right style="dotted">
        <color rgb="FF531A42"/>
      </right>
      <top/>
      <bottom style="thin">
        <color rgb="FF531A42"/>
      </bottom>
      <diagonal/>
    </border>
    <border>
      <left/>
      <right/>
      <top/>
      <bottom style="thin">
        <color rgb="FF531A42"/>
      </bottom>
      <diagonal/>
    </border>
    <border>
      <left/>
      <right style="thin">
        <color rgb="FF531A42"/>
      </right>
      <top/>
      <bottom style="thin">
        <color rgb="FF531A42"/>
      </bottom>
      <diagonal/>
    </border>
    <border>
      <left style="dott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  <border>
      <left style="dotted">
        <color rgb="FF531A42"/>
      </left>
      <right style="thin">
        <color rgb="FF531A42"/>
      </right>
      <top/>
      <bottom style="thin">
        <color rgb="FF531A42"/>
      </bottom>
      <diagonal/>
    </border>
    <border>
      <left style="thin">
        <color rgb="FF531A42"/>
      </left>
      <right/>
      <top/>
      <bottom/>
      <diagonal/>
    </border>
    <border>
      <left style="thin">
        <color theme="0"/>
      </left>
      <right style="thin">
        <color rgb="FF531A42"/>
      </right>
      <top/>
      <bottom style="thin">
        <color rgb="FF531A42"/>
      </bottom>
      <diagonal/>
    </border>
    <border>
      <left style="thin">
        <color rgb="FF17223D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/>
      <top style="thin">
        <color rgb="FF531A42"/>
      </top>
      <bottom/>
      <diagonal/>
    </border>
    <border>
      <left/>
      <right/>
      <top style="thin">
        <color rgb="FF531A42"/>
      </top>
      <bottom/>
      <diagonal/>
    </border>
    <border>
      <left style="thin">
        <color rgb="FF17223D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rgb="FF531A42"/>
      </right>
      <top style="thin">
        <color theme="0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17223D"/>
      </right>
      <top style="thin">
        <color rgb="FF17223D"/>
      </top>
      <bottom/>
      <diagonal/>
    </border>
    <border>
      <left style="thin">
        <color rgb="FF17223D"/>
      </left>
      <right style="thin">
        <color rgb="FF17223D"/>
      </right>
      <top/>
      <bottom style="thin">
        <color rgb="FF17223D"/>
      </bottom>
      <diagonal/>
    </border>
    <border>
      <left style="thin">
        <color theme="0"/>
      </left>
      <right/>
      <top style="thin">
        <color rgb="FF531A42"/>
      </top>
      <bottom style="thin">
        <color theme="0"/>
      </bottom>
      <diagonal/>
    </border>
    <border>
      <left/>
      <right/>
      <top style="thin">
        <color rgb="FF531A42"/>
      </top>
      <bottom style="thin">
        <color theme="0"/>
      </bottom>
      <diagonal/>
    </border>
    <border>
      <left style="thin">
        <color rgb="FF17223D"/>
      </left>
      <right/>
      <top/>
      <bottom/>
      <diagonal/>
    </border>
    <border>
      <left style="thin">
        <color rgb="FF17223D"/>
      </left>
      <right/>
      <top style="thin">
        <color rgb="FF17223D"/>
      </top>
      <bottom/>
      <diagonal/>
    </border>
    <border>
      <left style="thin">
        <color rgb="FF17223D"/>
      </left>
      <right/>
      <top/>
      <bottom style="thin">
        <color rgb="FF17223D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103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4" fillId="2" borderId="1" xfId="0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indent="1"/>
    </xf>
    <xf numFmtId="3" fontId="7" fillId="3" borderId="5" xfId="0" applyNumberFormat="1" applyFont="1" applyFill="1" applyBorder="1" applyAlignment="1">
      <alignment horizontal="center"/>
    </xf>
    <xf numFmtId="3" fontId="7" fillId="3" borderId="6" xfId="0" applyNumberFormat="1" applyFont="1" applyFill="1" applyBorder="1" applyAlignment="1">
      <alignment horizontal="center"/>
    </xf>
    <xf numFmtId="3" fontId="7" fillId="3" borderId="7" xfId="0" applyNumberFormat="1" applyFont="1" applyFill="1" applyBorder="1" applyAlignment="1">
      <alignment horizontal="center"/>
    </xf>
    <xf numFmtId="3" fontId="7" fillId="3" borderId="8" xfId="0" applyNumberFormat="1" applyFont="1" applyFill="1" applyBorder="1" applyAlignment="1">
      <alignment horizontal="center"/>
    </xf>
    <xf numFmtId="0" fontId="6" fillId="3" borderId="9" xfId="0" applyFont="1" applyFill="1" applyBorder="1" applyAlignment="1">
      <alignment horizontal="left" indent="1"/>
    </xf>
    <xf numFmtId="3" fontId="7" fillId="3" borderId="10" xfId="0" applyNumberFormat="1" applyFont="1" applyFill="1" applyBorder="1" applyAlignment="1">
      <alignment horizontal="center"/>
    </xf>
    <xf numFmtId="3" fontId="7" fillId="3" borderId="11" xfId="0" applyNumberFormat="1" applyFont="1" applyFill="1" applyBorder="1" applyAlignment="1">
      <alignment horizontal="center"/>
    </xf>
    <xf numFmtId="3" fontId="7" fillId="3" borderId="12" xfId="0" applyNumberFormat="1" applyFont="1" applyFill="1" applyBorder="1" applyAlignment="1">
      <alignment horizontal="center"/>
    </xf>
    <xf numFmtId="3" fontId="7" fillId="3" borderId="13" xfId="0" applyNumberFormat="1" applyFont="1" applyFill="1" applyBorder="1" applyAlignment="1">
      <alignment horizontal="center"/>
    </xf>
    <xf numFmtId="0" fontId="8" fillId="0" borderId="4" xfId="1" applyFont="1" applyBorder="1" applyAlignment="1">
      <alignment horizontal="left" indent="1"/>
    </xf>
    <xf numFmtId="3" fontId="8" fillId="0" borderId="5" xfId="1" applyNumberFormat="1" applyFont="1" applyBorder="1"/>
    <xf numFmtId="3" fontId="8" fillId="0" borderId="6" xfId="1" applyNumberFormat="1" applyFont="1" applyBorder="1"/>
    <xf numFmtId="3" fontId="8" fillId="0" borderId="7" xfId="1" applyNumberFormat="1" applyFont="1" applyBorder="1"/>
    <xf numFmtId="3" fontId="8" fillId="0" borderId="8" xfId="1" applyNumberFormat="1" applyFont="1" applyBorder="1"/>
    <xf numFmtId="1" fontId="5" fillId="2" borderId="0" xfId="0" applyNumberFormat="1" applyFont="1" applyFill="1" applyBorder="1" applyAlignment="1">
      <alignment horizontal="center" vertical="center"/>
    </xf>
    <xf numFmtId="0" fontId="0" fillId="4" borderId="0" xfId="0" applyFill="1"/>
    <xf numFmtId="0" fontId="0" fillId="4" borderId="0" xfId="0" applyFill="1" applyBorder="1"/>
    <xf numFmtId="0" fontId="0" fillId="4" borderId="0" xfId="0" applyFill="1" applyAlignment="1">
      <alignment horizontal="center"/>
    </xf>
    <xf numFmtId="0" fontId="2" fillId="4" borderId="0" xfId="1" applyFont="1" applyFill="1" applyAlignment="1">
      <alignment vertical="center"/>
    </xf>
    <xf numFmtId="0" fontId="3" fillId="4" borderId="0" xfId="1" applyFont="1" applyFill="1" applyAlignment="1">
      <alignment vertical="center"/>
    </xf>
    <xf numFmtId="0" fontId="9" fillId="4" borderId="0" xfId="1" applyFont="1" applyFill="1"/>
    <xf numFmtId="0" fontId="10" fillId="4" borderId="0" xfId="0" applyFont="1" applyFill="1" applyAlignment="1">
      <alignment horizontal="center"/>
    </xf>
    <xf numFmtId="0" fontId="9" fillId="4" borderId="0" xfId="1" applyFont="1" applyFill="1" applyBorder="1" applyAlignment="1">
      <alignment horizontal="left"/>
    </xf>
    <xf numFmtId="0" fontId="9" fillId="4" borderId="0" xfId="1" applyFont="1" applyFill="1" applyAlignment="1">
      <alignment horizontal="left" vertical="center" indent="3"/>
    </xf>
    <xf numFmtId="0" fontId="12" fillId="4" borderId="0" xfId="2" applyFont="1" applyFill="1" applyBorder="1" applyAlignment="1">
      <alignment horizontal="center"/>
    </xf>
    <xf numFmtId="0" fontId="9" fillId="4" borderId="0" xfId="1" applyFont="1" applyFill="1" applyBorder="1"/>
    <xf numFmtId="0" fontId="9" fillId="4" borderId="0" xfId="1" applyFont="1" applyFill="1" applyBorder="1" applyAlignment="1">
      <alignment horizontal="left" indent="3"/>
    </xf>
    <xf numFmtId="0" fontId="10" fillId="4" borderId="0" xfId="0" applyFont="1" applyFill="1" applyBorder="1" applyAlignment="1">
      <alignment horizontal="center"/>
    </xf>
    <xf numFmtId="0" fontId="9" fillId="4" borderId="0" xfId="1" applyFont="1" applyFill="1" applyBorder="1" applyAlignment="1">
      <alignment horizontal="left" vertical="center" indent="3"/>
    </xf>
    <xf numFmtId="3" fontId="8" fillId="4" borderId="0" xfId="1" applyNumberFormat="1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4" borderId="0" xfId="1" applyFont="1" applyFill="1" applyAlignment="1">
      <alignment vertical="center"/>
    </xf>
    <xf numFmtId="3" fontId="7" fillId="3" borderId="14" xfId="0" applyNumberFormat="1" applyFont="1" applyFill="1" applyBorder="1" applyAlignment="1">
      <alignment horizontal="center"/>
    </xf>
    <xf numFmtId="3" fontId="7" fillId="3" borderId="15" xfId="0" applyNumberFormat="1" applyFont="1" applyFill="1" applyBorder="1" applyAlignment="1">
      <alignment horizontal="center"/>
    </xf>
    <xf numFmtId="3" fontId="8" fillId="0" borderId="14" xfId="1" applyNumberFormat="1" applyFont="1" applyBorder="1"/>
    <xf numFmtId="0" fontId="4" fillId="2" borderId="16" xfId="0" applyFont="1" applyFill="1" applyBorder="1" applyAlignment="1">
      <alignment horizontal="center" vertical="center" wrapText="1"/>
    </xf>
    <xf numFmtId="1" fontId="5" fillId="2" borderId="17" xfId="0" applyNumberFormat="1" applyFont="1" applyFill="1" applyBorder="1" applyAlignment="1">
      <alignment horizontal="center" vertical="center"/>
    </xf>
    <xf numFmtId="3" fontId="10" fillId="5" borderId="0" xfId="0" applyNumberFormat="1" applyFont="1" applyFill="1" applyAlignment="1">
      <alignment horizontal="center"/>
    </xf>
    <xf numFmtId="0" fontId="0" fillId="5" borderId="0" xfId="0" applyFill="1"/>
    <xf numFmtId="0" fontId="10" fillId="5" borderId="0" xfId="0" applyFont="1" applyFill="1" applyAlignment="1">
      <alignment horizontal="center"/>
    </xf>
    <xf numFmtId="3" fontId="0" fillId="5" borderId="0" xfId="0" applyNumberFormat="1" applyFill="1" applyAlignment="1">
      <alignment horizontal="center"/>
    </xf>
    <xf numFmtId="0" fontId="12" fillId="5" borderId="0" xfId="2" applyFont="1" applyFill="1" applyBorder="1" applyAlignment="1">
      <alignment horizontal="center"/>
    </xf>
    <xf numFmtId="3" fontId="12" fillId="5" borderId="0" xfId="2" applyNumberFormat="1" applyFont="1" applyFill="1" applyBorder="1" applyAlignment="1">
      <alignment horizontal="center"/>
    </xf>
    <xf numFmtId="0" fontId="12" fillId="5" borderId="0" xfId="2" applyFont="1" applyFill="1" applyAlignment="1">
      <alignment horizontal="center"/>
    </xf>
    <xf numFmtId="3" fontId="12" fillId="5" borderId="0" xfId="2" applyNumberFormat="1" applyFont="1" applyFill="1" applyAlignment="1">
      <alignment horizontal="center"/>
    </xf>
    <xf numFmtId="164" fontId="13" fillId="5" borderId="0" xfId="1" applyNumberFormat="1" applyFont="1" applyFill="1" applyBorder="1" applyAlignment="1"/>
    <xf numFmtId="0" fontId="0" fillId="5" borderId="0" xfId="0" applyFill="1" applyAlignment="1">
      <alignment horizontal="center"/>
    </xf>
    <xf numFmtId="164" fontId="13" fillId="5" borderId="0" xfId="1" applyNumberFormat="1" applyFont="1" applyFill="1" applyBorder="1" applyAlignment="1">
      <alignment horizontal="left" wrapText="1" indent="3"/>
    </xf>
    <xf numFmtId="0" fontId="15" fillId="5" borderId="0" xfId="1" applyFont="1" applyFill="1" applyAlignment="1">
      <alignment vertical="center"/>
    </xf>
    <xf numFmtId="1" fontId="4" fillId="6" borderId="22" xfId="0" applyNumberFormat="1" applyFont="1" applyFill="1" applyBorder="1" applyAlignment="1">
      <alignment horizontal="center" vertical="center"/>
    </xf>
    <xf numFmtId="1" fontId="4" fillId="6" borderId="23" xfId="0" applyNumberFormat="1" applyFont="1" applyFill="1" applyBorder="1" applyAlignment="1">
      <alignment horizontal="center" vertical="center"/>
    </xf>
    <xf numFmtId="0" fontId="8" fillId="5" borderId="24" xfId="1" applyFont="1" applyFill="1" applyBorder="1" applyAlignment="1">
      <alignment horizontal="left" indent="1"/>
    </xf>
    <xf numFmtId="165" fontId="8" fillId="5" borderId="24" xfId="0" applyNumberFormat="1" applyFont="1" applyFill="1" applyBorder="1" applyAlignment="1">
      <alignment horizontal="center"/>
    </xf>
    <xf numFmtId="3" fontId="8" fillId="5" borderId="24" xfId="0" applyNumberFormat="1" applyFont="1" applyFill="1" applyBorder="1" applyAlignment="1">
      <alignment horizontal="center"/>
    </xf>
    <xf numFmtId="0" fontId="4" fillId="7" borderId="24" xfId="0" applyFont="1" applyFill="1" applyBorder="1" applyAlignment="1">
      <alignment horizontal="left" indent="1"/>
    </xf>
    <xf numFmtId="3" fontId="4" fillId="7" borderId="24" xfId="0" applyNumberFormat="1" applyFont="1" applyFill="1" applyBorder="1" applyAlignment="1">
      <alignment horizontal="center"/>
    </xf>
    <xf numFmtId="3" fontId="4" fillId="7" borderId="25" xfId="0" applyNumberFormat="1" applyFont="1" applyFill="1" applyBorder="1" applyAlignment="1">
      <alignment horizontal="center"/>
    </xf>
    <xf numFmtId="0" fontId="6" fillId="8" borderId="24" xfId="0" applyFont="1" applyFill="1" applyBorder="1" applyAlignment="1">
      <alignment horizontal="left" indent="1"/>
    </xf>
    <xf numFmtId="3" fontId="6" fillId="8" borderId="24" xfId="0" applyNumberFormat="1" applyFont="1" applyFill="1" applyBorder="1" applyAlignment="1">
      <alignment horizontal="center"/>
    </xf>
    <xf numFmtId="3" fontId="8" fillId="8" borderId="24" xfId="0" applyNumberFormat="1" applyFont="1" applyFill="1" applyBorder="1" applyAlignment="1">
      <alignment horizontal="center"/>
    </xf>
    <xf numFmtId="0" fontId="8" fillId="5" borderId="26" xfId="1" applyFont="1" applyFill="1" applyBorder="1" applyAlignment="1">
      <alignment horizontal="left" indent="1"/>
    </xf>
    <xf numFmtId="165" fontId="8" fillId="5" borderId="26" xfId="0" applyNumberFormat="1" applyFont="1" applyFill="1" applyBorder="1" applyAlignment="1">
      <alignment horizontal="center"/>
    </xf>
    <xf numFmtId="3" fontId="8" fillId="5" borderId="26" xfId="0" applyNumberFormat="1" applyFont="1" applyFill="1" applyBorder="1" applyAlignment="1">
      <alignment horizontal="center"/>
    </xf>
    <xf numFmtId="0" fontId="16" fillId="5" borderId="0" xfId="1" applyFont="1" applyFill="1" applyBorder="1" applyAlignment="1"/>
    <xf numFmtId="0" fontId="16" fillId="5" borderId="0" xfId="1" applyFont="1" applyFill="1" applyBorder="1" applyAlignment="1">
      <alignment horizontal="left" vertical="center" indent="4"/>
    </xf>
    <xf numFmtId="164" fontId="16" fillId="5" borderId="0" xfId="1" applyNumberFormat="1" applyFont="1" applyFill="1" applyBorder="1" applyAlignment="1">
      <alignment horizontal="left" vertical="center" indent="4"/>
    </xf>
    <xf numFmtId="0" fontId="16" fillId="5" borderId="0" xfId="1" applyFont="1" applyFill="1" applyBorder="1" applyAlignment="1">
      <alignment horizontal="left" indent="4"/>
    </xf>
    <xf numFmtId="0" fontId="16" fillId="5" borderId="0" xfId="1" applyFont="1" applyFill="1" applyAlignment="1">
      <alignment horizontal="left" indent="4"/>
    </xf>
    <xf numFmtId="164" fontId="16" fillId="5" borderId="0" xfId="1" applyNumberFormat="1" applyFont="1" applyFill="1" applyBorder="1" applyAlignment="1">
      <alignment horizontal="left" indent="4"/>
    </xf>
    <xf numFmtId="3" fontId="8" fillId="5" borderId="29" xfId="0" applyNumberFormat="1" applyFont="1" applyFill="1" applyBorder="1" applyAlignment="1">
      <alignment horizontal="center"/>
    </xf>
    <xf numFmtId="3" fontId="4" fillId="7" borderId="30" xfId="0" applyNumberFormat="1" applyFont="1" applyFill="1" applyBorder="1" applyAlignment="1">
      <alignment horizontal="center"/>
    </xf>
    <xf numFmtId="3" fontId="6" fillId="8" borderId="29" xfId="0" applyNumberFormat="1" applyFont="1" applyFill="1" applyBorder="1" applyAlignment="1">
      <alignment horizontal="center"/>
    </xf>
    <xf numFmtId="165" fontId="8" fillId="5" borderId="29" xfId="0" applyNumberFormat="1" applyFont="1" applyFill="1" applyBorder="1" applyAlignment="1">
      <alignment horizontal="center"/>
    </xf>
    <xf numFmtId="3" fontId="8" fillId="8" borderId="29" xfId="0" applyNumberFormat="1" applyFont="1" applyFill="1" applyBorder="1" applyAlignment="1">
      <alignment horizontal="center"/>
    </xf>
    <xf numFmtId="3" fontId="8" fillId="5" borderId="31" xfId="0" applyNumberFormat="1" applyFont="1" applyFill="1" applyBorder="1" applyAlignment="1">
      <alignment horizontal="center"/>
    </xf>
    <xf numFmtId="0" fontId="0" fillId="5" borderId="33" xfId="0" applyFill="1" applyBorder="1"/>
    <xf numFmtId="1" fontId="4" fillId="6" borderId="34" xfId="0" applyNumberFormat="1" applyFont="1" applyFill="1" applyBorder="1" applyAlignment="1">
      <alignment horizontal="center" vertical="center"/>
    </xf>
    <xf numFmtId="0" fontId="8" fillId="5" borderId="29" xfId="1" applyFont="1" applyFill="1" applyBorder="1" applyAlignment="1">
      <alignment horizontal="left" indent="1"/>
    </xf>
    <xf numFmtId="3" fontId="4" fillId="7" borderId="33" xfId="0" applyNumberFormat="1" applyFont="1" applyFill="1" applyBorder="1" applyAlignment="1">
      <alignment horizontal="center"/>
    </xf>
    <xf numFmtId="3" fontId="6" fillId="8" borderId="33" xfId="0" applyNumberFormat="1" applyFont="1" applyFill="1" applyBorder="1" applyAlignment="1">
      <alignment horizontal="center"/>
    </xf>
    <xf numFmtId="3" fontId="8" fillId="5" borderId="33" xfId="0" applyNumberFormat="1" applyFont="1" applyFill="1" applyBorder="1" applyAlignment="1">
      <alignment horizontal="center"/>
    </xf>
    <xf numFmtId="3" fontId="8" fillId="5" borderId="35" xfId="0" applyNumberFormat="1" applyFont="1" applyFill="1" applyBorder="1" applyAlignment="1">
      <alignment horizontal="center"/>
    </xf>
    <xf numFmtId="165" fontId="8" fillId="5" borderId="35" xfId="0" applyNumberFormat="1" applyFont="1" applyFill="1" applyBorder="1" applyAlignment="1">
      <alignment horizontal="center"/>
    </xf>
    <xf numFmtId="165" fontId="8" fillId="5" borderId="33" xfId="0" applyNumberFormat="1" applyFont="1" applyFill="1" applyBorder="1" applyAlignment="1">
      <alignment horizontal="center"/>
    </xf>
    <xf numFmtId="3" fontId="8" fillId="8" borderId="33" xfId="0" applyNumberFormat="1" applyFont="1" applyFill="1" applyBorder="1" applyAlignment="1">
      <alignment horizontal="center"/>
    </xf>
    <xf numFmtId="3" fontId="8" fillId="5" borderId="32" xfId="0" applyNumberFormat="1" applyFont="1" applyFill="1" applyBorder="1" applyAlignment="1">
      <alignment horizontal="center"/>
    </xf>
    <xf numFmtId="3" fontId="8" fillId="5" borderId="36" xfId="0" applyNumberFormat="1" applyFont="1" applyFill="1" applyBorder="1" applyAlignment="1">
      <alignment horizontal="center"/>
    </xf>
    <xf numFmtId="3" fontId="17" fillId="5" borderId="33" xfId="0" applyNumberFormat="1" applyFont="1" applyFill="1" applyBorder="1" applyAlignment="1">
      <alignment horizontal="center"/>
    </xf>
    <xf numFmtId="1" fontId="4" fillId="6" borderId="27" xfId="0" applyNumberFormat="1" applyFont="1" applyFill="1" applyBorder="1" applyAlignment="1">
      <alignment horizontal="center" vertical="center"/>
    </xf>
    <xf numFmtId="1" fontId="4" fillId="6" borderId="28" xfId="0" applyNumberFormat="1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1" fontId="4" fillId="6" borderId="19" xfId="0" applyNumberFormat="1" applyFont="1" applyFill="1" applyBorder="1" applyAlignment="1">
      <alignment horizontal="center" vertical="center"/>
    </xf>
    <xf numFmtId="1" fontId="4" fillId="6" borderId="20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10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154782</xdr:rowOff>
    </xdr:from>
    <xdr:to>
      <xdr:col>1</xdr:col>
      <xdr:colOff>1881187</xdr:colOff>
      <xdr:row>4</xdr:row>
      <xdr:rowOff>130968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154782"/>
          <a:ext cx="1738312" cy="9001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34847</xdr:rowOff>
    </xdr:from>
    <xdr:to>
      <xdr:col>0</xdr:col>
      <xdr:colOff>2345531</xdr:colOff>
      <xdr:row>3</xdr:row>
      <xdr:rowOff>183571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847"/>
          <a:ext cx="2345531" cy="7062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154782</xdr:rowOff>
    </xdr:from>
    <xdr:to>
      <xdr:col>1</xdr:col>
      <xdr:colOff>1881187</xdr:colOff>
      <xdr:row>4</xdr:row>
      <xdr:rowOff>130968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154782"/>
          <a:ext cx="1738312" cy="9001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view="pageBreakPreview" topLeftCell="A10" zoomScale="96" zoomScaleNormal="96" zoomScaleSheetLayoutView="96" workbookViewId="0">
      <selection activeCell="C15" sqref="C15"/>
    </sheetView>
  </sheetViews>
  <sheetFormatPr baseColWidth="10" defaultRowHeight="15" x14ac:dyDescent="0.25"/>
  <cols>
    <col min="1" max="1" width="7.28515625" style="24" customWidth="1"/>
    <col min="2" max="2" width="50" customWidth="1"/>
    <col min="3" max="3" width="8.140625" style="1" customWidth="1"/>
    <col min="4" max="4" width="1.85546875" style="1" customWidth="1"/>
    <col min="5" max="5" width="8.140625" style="1" customWidth="1"/>
    <col min="6" max="6" width="1.7109375" style="1" customWidth="1"/>
    <col min="7" max="7" width="8.140625" style="1" customWidth="1"/>
    <col min="8" max="8" width="1.5703125" style="1" customWidth="1"/>
    <col min="9" max="9" width="8.140625" style="1" customWidth="1"/>
    <col min="10" max="10" width="1.85546875" style="1" customWidth="1"/>
    <col min="11" max="11" width="8.140625" style="1" customWidth="1"/>
    <col min="12" max="12" width="1.85546875" style="1" customWidth="1"/>
    <col min="13" max="13" width="8.140625" style="1" customWidth="1"/>
    <col min="14" max="14" width="1.28515625" style="1" customWidth="1"/>
    <col min="15" max="15" width="8.140625" style="1" customWidth="1"/>
    <col min="16" max="16" width="1.28515625" style="1" customWidth="1"/>
    <col min="17" max="17" width="8.140625" style="1" customWidth="1"/>
    <col min="18" max="18" width="1.28515625" style="1" customWidth="1"/>
    <col min="19" max="19" width="8.140625" customWidth="1"/>
    <col min="20" max="20" width="1.7109375" customWidth="1"/>
    <col min="21" max="25" width="11.42578125" style="24"/>
  </cols>
  <sheetData>
    <row r="1" spans="2:20" s="24" customFormat="1" x14ac:dyDescent="0.25"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2:20" s="24" customFormat="1" x14ac:dyDescent="0.25"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2:20" s="24" customFormat="1" ht="27.75" customHeight="1" x14ac:dyDescent="0.25"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</row>
    <row r="4" spans="2:20" s="24" customFormat="1" x14ac:dyDescent="0.25"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</row>
    <row r="5" spans="2:20" s="24" customFormat="1" ht="15.75" customHeight="1" x14ac:dyDescent="0.25"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spans="2:20" s="24" customFormat="1" x14ac:dyDescent="0.25">
      <c r="B6" s="27" t="s">
        <v>0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2:20" s="24" customFormat="1" x14ac:dyDescent="0.25">
      <c r="B7" s="27" t="s">
        <v>40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</row>
    <row r="8" spans="2:20" s="24" customFormat="1" x14ac:dyDescent="0.25">
      <c r="B8" s="28" t="s">
        <v>1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</row>
    <row r="9" spans="2:20" x14ac:dyDescent="0.25">
      <c r="B9" s="4" t="s">
        <v>2</v>
      </c>
      <c r="C9" s="5">
        <v>2011</v>
      </c>
      <c r="D9" s="6"/>
      <c r="E9" s="5">
        <v>2012</v>
      </c>
      <c r="F9" s="6"/>
      <c r="G9" s="5">
        <v>2013</v>
      </c>
      <c r="H9" s="6"/>
      <c r="I9" s="5">
        <v>2014</v>
      </c>
      <c r="J9" s="6"/>
      <c r="K9" s="5">
        <v>2015</v>
      </c>
      <c r="L9" s="6"/>
      <c r="M9" s="5">
        <v>2016</v>
      </c>
      <c r="N9" s="6"/>
      <c r="O9" s="5">
        <v>2017</v>
      </c>
      <c r="P9" s="6"/>
      <c r="Q9" s="5">
        <v>2018</v>
      </c>
      <c r="R9" s="6"/>
      <c r="S9" s="7">
        <v>2019</v>
      </c>
      <c r="T9" s="7"/>
    </row>
    <row r="10" spans="2:20" x14ac:dyDescent="0.25">
      <c r="B10" s="8" t="s">
        <v>3</v>
      </c>
      <c r="C10" s="9">
        <v>941.60943640741129</v>
      </c>
      <c r="D10" s="10"/>
      <c r="E10" s="9">
        <v>1048.7183646349893</v>
      </c>
      <c r="F10" s="10"/>
      <c r="G10" s="9">
        <v>1539.686718322045</v>
      </c>
      <c r="H10" s="10"/>
      <c r="I10" s="9">
        <v>1749.2367170190132</v>
      </c>
      <c r="J10" s="10"/>
      <c r="K10" s="9">
        <v>1752.833862548694</v>
      </c>
      <c r="L10" s="10"/>
      <c r="M10" s="9">
        <v>1704.4914284797283</v>
      </c>
      <c r="N10" s="10"/>
      <c r="O10" s="9">
        <v>1664.2301730104919</v>
      </c>
      <c r="P10" s="10"/>
      <c r="Q10" s="9">
        <v>1605.5461048459367</v>
      </c>
      <c r="R10" s="10"/>
      <c r="S10" s="11">
        <v>2006.2098242516649</v>
      </c>
      <c r="T10" s="12"/>
    </row>
    <row r="11" spans="2:20" x14ac:dyDescent="0.25">
      <c r="B11" s="13" t="s">
        <v>4</v>
      </c>
      <c r="C11" s="14"/>
      <c r="D11" s="15"/>
      <c r="E11" s="14"/>
      <c r="F11" s="15"/>
      <c r="G11" s="14"/>
      <c r="H11" s="15"/>
      <c r="I11" s="14"/>
      <c r="J11" s="15"/>
      <c r="K11" s="14"/>
      <c r="L11" s="15"/>
      <c r="M11" s="14"/>
      <c r="N11" s="15"/>
      <c r="O11" s="14"/>
      <c r="P11" s="15"/>
      <c r="Q11" s="14"/>
      <c r="R11" s="15"/>
      <c r="S11" s="16"/>
      <c r="T11" s="17"/>
    </row>
    <row r="12" spans="2:20" x14ac:dyDescent="0.25">
      <c r="B12" s="18" t="s">
        <v>5</v>
      </c>
      <c r="C12" s="19">
        <v>4005.2632667861508</v>
      </c>
      <c r="D12" s="20" t="s">
        <v>6</v>
      </c>
      <c r="E12" s="19">
        <v>3133.8694282912043</v>
      </c>
      <c r="F12" s="20"/>
      <c r="G12" s="19">
        <v>7754.5851553626298</v>
      </c>
      <c r="H12" s="20" t="s">
        <v>6</v>
      </c>
      <c r="I12" s="19">
        <v>4718.5515820968667</v>
      </c>
      <c r="J12" s="20"/>
      <c r="K12" s="19">
        <v>5200.6439141626061</v>
      </c>
      <c r="L12" s="20"/>
      <c r="M12" s="19">
        <v>5955.5401519187135</v>
      </c>
      <c r="N12" s="20"/>
      <c r="O12" s="19">
        <v>4725.7032582241181</v>
      </c>
      <c r="P12" s="20" t="s">
        <v>6</v>
      </c>
      <c r="Q12" s="19">
        <v>4557.5753814566506</v>
      </c>
      <c r="R12" s="20"/>
      <c r="S12" s="21">
        <v>6671.0020466682563</v>
      </c>
      <c r="T12" s="22"/>
    </row>
    <row r="13" spans="2:20" ht="13.5" customHeight="1" x14ac:dyDescent="0.25">
      <c r="B13" s="18" t="s">
        <v>7</v>
      </c>
      <c r="C13" s="19">
        <v>2761.9017914136107</v>
      </c>
      <c r="D13" s="20"/>
      <c r="E13" s="19">
        <v>2966.140103864102</v>
      </c>
      <c r="F13" s="20"/>
      <c r="G13" s="19">
        <v>3522.0242085403793</v>
      </c>
      <c r="H13" s="20"/>
      <c r="I13" s="19">
        <v>4119.6134804860685</v>
      </c>
      <c r="J13" s="20"/>
      <c r="K13" s="19">
        <v>4085.638722417661</v>
      </c>
      <c r="L13" s="20"/>
      <c r="M13" s="19">
        <v>4941.1616693544629</v>
      </c>
      <c r="N13" s="20"/>
      <c r="O13" s="19">
        <v>4058.6274191280572</v>
      </c>
      <c r="P13" s="20"/>
      <c r="Q13" s="19">
        <v>4935.2610829126597</v>
      </c>
      <c r="R13" s="20"/>
      <c r="S13" s="21">
        <v>5817.1083108247767</v>
      </c>
      <c r="T13" s="22"/>
    </row>
    <row r="14" spans="2:20" x14ac:dyDescent="0.25">
      <c r="B14" s="18" t="s">
        <v>8</v>
      </c>
      <c r="C14" s="19">
        <v>1757.2216840492654</v>
      </c>
      <c r="D14" s="20"/>
      <c r="E14" s="19">
        <v>2735.4935695527602</v>
      </c>
      <c r="F14" s="20"/>
      <c r="G14" s="19">
        <v>3156.3417280971994</v>
      </c>
      <c r="H14" s="20"/>
      <c r="I14" s="19">
        <v>2827.5193308005491</v>
      </c>
      <c r="J14" s="20"/>
      <c r="K14" s="19">
        <v>2604.0360146494286</v>
      </c>
      <c r="L14" s="20"/>
      <c r="M14" s="19">
        <v>3147.1230849251156</v>
      </c>
      <c r="N14" s="20"/>
      <c r="O14" s="19">
        <v>3238.2644429209436</v>
      </c>
      <c r="P14" s="20"/>
      <c r="Q14" s="19">
        <v>3444.9953296202116</v>
      </c>
      <c r="R14" s="20"/>
      <c r="S14" s="21">
        <v>3526.045489562739</v>
      </c>
      <c r="T14" s="22"/>
    </row>
    <row r="15" spans="2:20" x14ac:dyDescent="0.25">
      <c r="B15" s="18" t="s">
        <v>9</v>
      </c>
      <c r="C15" s="19">
        <v>1889.4606986040274</v>
      </c>
      <c r="D15" s="20" t="s">
        <v>6</v>
      </c>
      <c r="E15" s="19">
        <v>1691.4542835860443</v>
      </c>
      <c r="F15" s="20"/>
      <c r="G15" s="19">
        <v>2028.0324064616193</v>
      </c>
      <c r="H15" s="20" t="s">
        <v>6</v>
      </c>
      <c r="I15" s="19">
        <v>2181.1097519078203</v>
      </c>
      <c r="J15" s="20"/>
      <c r="K15" s="19">
        <v>3371.3048998838999</v>
      </c>
      <c r="L15" s="20" t="s">
        <v>6</v>
      </c>
      <c r="M15" s="19">
        <v>2393.6099833455737</v>
      </c>
      <c r="N15" s="20"/>
      <c r="O15" s="19">
        <v>3226.194501007632</v>
      </c>
      <c r="P15" s="20" t="s">
        <v>6</v>
      </c>
      <c r="Q15" s="19">
        <v>2661.0816424695331</v>
      </c>
      <c r="R15" s="20"/>
      <c r="S15" s="21">
        <v>2803.8714699819579</v>
      </c>
      <c r="T15" s="22"/>
    </row>
    <row r="16" spans="2:20" x14ac:dyDescent="0.25">
      <c r="B16" s="18" t="s">
        <v>10</v>
      </c>
      <c r="C16" s="19">
        <v>1215.7490881214767</v>
      </c>
      <c r="D16" s="20"/>
      <c r="E16" s="19">
        <v>1786.4671508226033</v>
      </c>
      <c r="F16" s="20"/>
      <c r="G16" s="19">
        <v>1857.3661286687854</v>
      </c>
      <c r="H16" s="20" t="s">
        <v>6</v>
      </c>
      <c r="I16" s="19">
        <v>2164.8052572962793</v>
      </c>
      <c r="J16" s="20"/>
      <c r="K16" s="19">
        <v>2517.0473692642058</v>
      </c>
      <c r="L16" s="20"/>
      <c r="M16" s="19">
        <v>1620.9746493411387</v>
      </c>
      <c r="N16" s="20"/>
      <c r="O16" s="19">
        <v>1917.3094533305953</v>
      </c>
      <c r="P16" s="20"/>
      <c r="Q16" s="19">
        <v>1790.7135296525485</v>
      </c>
      <c r="R16" s="20"/>
      <c r="S16" s="21">
        <v>2250.5100528809417</v>
      </c>
      <c r="T16" s="22"/>
    </row>
    <row r="17" spans="2:20" ht="15" customHeight="1" x14ac:dyDescent="0.25">
      <c r="B17" s="18" t="s">
        <v>11</v>
      </c>
      <c r="C17" s="19">
        <v>527.71477824438534</v>
      </c>
      <c r="D17" s="20"/>
      <c r="E17" s="19">
        <v>469.20992638998376</v>
      </c>
      <c r="F17" s="20"/>
      <c r="G17" s="19">
        <v>986.26839412981599</v>
      </c>
      <c r="H17" s="20"/>
      <c r="I17" s="19">
        <v>1241.5193880462361</v>
      </c>
      <c r="J17" s="20"/>
      <c r="K17" s="19">
        <v>1082.4385494560784</v>
      </c>
      <c r="L17" s="20"/>
      <c r="M17" s="19">
        <v>1048.8752976222147</v>
      </c>
      <c r="N17" s="20"/>
      <c r="O17" s="19">
        <v>1021.1383065056987</v>
      </c>
      <c r="P17" s="20"/>
      <c r="Q17" s="19">
        <v>1041.5866961101658</v>
      </c>
      <c r="R17" s="20"/>
      <c r="S17" s="21">
        <v>1349.4643826575173</v>
      </c>
      <c r="T17" s="22"/>
    </row>
    <row r="18" spans="2:20" x14ac:dyDescent="0.25">
      <c r="B18" s="18" t="s">
        <v>12</v>
      </c>
      <c r="C18" s="19">
        <v>1969.6574071281868</v>
      </c>
      <c r="D18" s="20"/>
      <c r="E18" s="19">
        <v>2191.5114687371715</v>
      </c>
      <c r="F18" s="20"/>
      <c r="G18" s="19">
        <v>2266.1661847031532</v>
      </c>
      <c r="H18" s="20"/>
      <c r="I18" s="19">
        <v>2581.209519983237</v>
      </c>
      <c r="J18" s="20"/>
      <c r="K18" s="19">
        <v>2516.6913892484949</v>
      </c>
      <c r="L18" s="20"/>
      <c r="M18" s="19">
        <v>2521.3693534247586</v>
      </c>
      <c r="N18" s="20"/>
      <c r="O18" s="19">
        <v>2437.6660520033151</v>
      </c>
      <c r="P18" s="20"/>
      <c r="Q18" s="19">
        <v>1987.3294631144777</v>
      </c>
      <c r="R18" s="20"/>
      <c r="S18" s="21">
        <v>2728.3150000000001</v>
      </c>
      <c r="T18" s="22"/>
    </row>
    <row r="19" spans="2:20" x14ac:dyDescent="0.25">
      <c r="B19" s="18" t="s">
        <v>13</v>
      </c>
      <c r="C19" s="19">
        <v>2843.7763299600965</v>
      </c>
      <c r="D19" s="20"/>
      <c r="E19" s="19">
        <v>3171.7429405831926</v>
      </c>
      <c r="F19" s="20"/>
      <c r="G19" s="19">
        <v>3125.2254231199222</v>
      </c>
      <c r="H19" s="20"/>
      <c r="I19" s="19">
        <v>3681.5997297132935</v>
      </c>
      <c r="J19" s="20"/>
      <c r="K19" s="19">
        <v>3156.0535395595007</v>
      </c>
      <c r="L19" s="20"/>
      <c r="M19" s="19">
        <v>3799.8862150778814</v>
      </c>
      <c r="N19" s="20"/>
      <c r="O19" s="19">
        <v>3733.8132755832221</v>
      </c>
      <c r="P19" s="20"/>
      <c r="Q19" s="19">
        <v>3122.5180143816692</v>
      </c>
      <c r="R19" s="20"/>
      <c r="S19" s="21">
        <v>3967.3916280105159</v>
      </c>
      <c r="T19" s="22"/>
    </row>
    <row r="20" spans="2:20" ht="14.25" customHeight="1" x14ac:dyDescent="0.25">
      <c r="B20" s="18" t="s">
        <v>14</v>
      </c>
      <c r="C20" s="19">
        <v>1021.8427737118899</v>
      </c>
      <c r="D20" s="20"/>
      <c r="E20" s="19">
        <v>1497.9164297388409</v>
      </c>
      <c r="F20" s="20"/>
      <c r="G20" s="19">
        <v>1307.243981158603</v>
      </c>
      <c r="H20" s="20"/>
      <c r="I20" s="19">
        <v>1772.9624996643656</v>
      </c>
      <c r="J20" s="20"/>
      <c r="K20" s="19">
        <v>1966.0003532990602</v>
      </c>
      <c r="L20" s="20"/>
      <c r="M20" s="19">
        <v>1993.8113280214013</v>
      </c>
      <c r="N20" s="20"/>
      <c r="O20" s="19">
        <v>2219.692574850661</v>
      </c>
      <c r="P20" s="20"/>
      <c r="Q20" s="19">
        <v>2053.8508883989816</v>
      </c>
      <c r="R20" s="20"/>
      <c r="S20" s="21">
        <v>1849.9690000000001</v>
      </c>
      <c r="T20" s="22"/>
    </row>
    <row r="21" spans="2:20" ht="17.25" customHeight="1" x14ac:dyDescent="0.25">
      <c r="B21" s="13" t="s">
        <v>15</v>
      </c>
      <c r="C21" s="14"/>
      <c r="D21" s="15"/>
      <c r="E21" s="14"/>
      <c r="F21" s="15"/>
      <c r="G21" s="14"/>
      <c r="H21" s="15"/>
      <c r="I21" s="14"/>
      <c r="J21" s="15"/>
      <c r="K21" s="14"/>
      <c r="L21" s="15"/>
      <c r="M21" s="14"/>
      <c r="N21" s="15"/>
      <c r="O21" s="14"/>
      <c r="P21" s="15"/>
      <c r="Q21" s="14"/>
      <c r="R21" s="15"/>
      <c r="S21" s="16"/>
      <c r="T21" s="17"/>
    </row>
    <row r="22" spans="2:20" ht="18.75" customHeight="1" x14ac:dyDescent="0.25">
      <c r="B22" s="18" t="s">
        <v>16</v>
      </c>
      <c r="C22" s="19">
        <v>582.66516085346257</v>
      </c>
      <c r="D22" s="20"/>
      <c r="E22" s="19">
        <v>540.10960898259736</v>
      </c>
      <c r="F22" s="20"/>
      <c r="G22" s="19">
        <v>1006.107197677354</v>
      </c>
      <c r="H22" s="20"/>
      <c r="I22" s="19">
        <v>1258.3161387328423</v>
      </c>
      <c r="J22" s="20"/>
      <c r="K22" s="19">
        <v>1119.7598870194327</v>
      </c>
      <c r="L22" s="20"/>
      <c r="M22" s="19">
        <v>1087.1666515090888</v>
      </c>
      <c r="N22" s="20"/>
      <c r="O22" s="19">
        <v>1104.7581285477827</v>
      </c>
      <c r="P22" s="20"/>
      <c r="Q22" s="19">
        <v>1061.1838541378011</v>
      </c>
      <c r="R22" s="20"/>
      <c r="S22" s="21">
        <v>1359.999</v>
      </c>
      <c r="T22" s="22"/>
    </row>
    <row r="23" spans="2:20" x14ac:dyDescent="0.25">
      <c r="B23" s="18" t="s">
        <v>17</v>
      </c>
      <c r="C23" s="19">
        <v>3172.3430003880981</v>
      </c>
      <c r="D23" s="20"/>
      <c r="E23" s="19">
        <v>3591.8764967885681</v>
      </c>
      <c r="F23" s="20"/>
      <c r="G23" s="19">
        <v>2976.028422576971</v>
      </c>
      <c r="H23" s="20"/>
      <c r="I23" s="19">
        <v>3805.1238790303705</v>
      </c>
      <c r="J23" s="20"/>
      <c r="K23" s="19">
        <v>3259.8512437498466</v>
      </c>
      <c r="L23" s="20"/>
      <c r="M23" s="19">
        <v>3850.6893059185441</v>
      </c>
      <c r="N23" s="20"/>
      <c r="O23" s="19">
        <v>3999.3529008616551</v>
      </c>
      <c r="P23" s="20"/>
      <c r="Q23" s="19">
        <v>3036.7283296188607</v>
      </c>
      <c r="R23" s="20"/>
      <c r="S23" s="21">
        <v>4541.2747929084098</v>
      </c>
      <c r="T23" s="22"/>
    </row>
    <row r="24" spans="2:20" x14ac:dyDescent="0.25">
      <c r="B24" s="18" t="s">
        <v>18</v>
      </c>
      <c r="C24" s="19">
        <v>1439.7773615627655</v>
      </c>
      <c r="D24" s="20"/>
      <c r="E24" s="19">
        <v>1469.5353450086832</v>
      </c>
      <c r="F24" s="20"/>
      <c r="G24" s="19">
        <v>2395.93189602855</v>
      </c>
      <c r="H24" s="20" t="s">
        <v>6</v>
      </c>
      <c r="I24" s="19">
        <v>2608.8117724806971</v>
      </c>
      <c r="J24" s="20" t="s">
        <v>6</v>
      </c>
      <c r="K24" s="19">
        <v>2049.7740303494402</v>
      </c>
      <c r="L24" s="20"/>
      <c r="M24" s="19">
        <v>1949.5240621369969</v>
      </c>
      <c r="N24" s="20"/>
      <c r="O24" s="19">
        <v>1923.9757091228896</v>
      </c>
      <c r="P24" s="20"/>
      <c r="Q24" s="19">
        <v>1255.1255167945938</v>
      </c>
      <c r="R24" s="20"/>
      <c r="S24" s="21">
        <v>2133.9953412035188</v>
      </c>
      <c r="T24" s="22"/>
    </row>
    <row r="25" spans="2:20" x14ac:dyDescent="0.25">
      <c r="B25" s="18" t="s">
        <v>19</v>
      </c>
      <c r="C25" s="19">
        <v>2260.8224201273329</v>
      </c>
      <c r="D25" s="20"/>
      <c r="E25" s="19">
        <v>2305.1542738270696</v>
      </c>
      <c r="F25" s="20"/>
      <c r="G25" s="19">
        <v>2673.4046115371498</v>
      </c>
      <c r="H25" s="20"/>
      <c r="I25" s="19">
        <v>2755.1651975537111</v>
      </c>
      <c r="J25" s="20"/>
      <c r="K25" s="19">
        <v>2772.5177551130978</v>
      </c>
      <c r="L25" s="20"/>
      <c r="M25" s="19">
        <v>2980.2235383137418</v>
      </c>
      <c r="N25" s="20"/>
      <c r="O25" s="19">
        <v>2988.5050888811516</v>
      </c>
      <c r="P25" s="20"/>
      <c r="Q25" s="19">
        <v>2571.9609257209177</v>
      </c>
      <c r="R25" s="20"/>
      <c r="S25" s="21">
        <v>3213.2169176801735</v>
      </c>
      <c r="T25" s="22"/>
    </row>
    <row r="26" spans="2:20" x14ac:dyDescent="0.25">
      <c r="B26" s="18" t="s">
        <v>20</v>
      </c>
      <c r="C26" s="19">
        <v>1385.8109027054804</v>
      </c>
      <c r="D26" s="20"/>
      <c r="E26" s="19">
        <v>1915.449386074371</v>
      </c>
      <c r="F26" s="20"/>
      <c r="G26" s="19">
        <v>2124.4137688133565</v>
      </c>
      <c r="H26" s="20"/>
      <c r="I26" s="19">
        <v>2240.0908036838882</v>
      </c>
      <c r="J26" s="20"/>
      <c r="K26" s="19">
        <v>2258.1874263272762</v>
      </c>
      <c r="L26" s="20"/>
      <c r="M26" s="19">
        <v>1664.3487345347714</v>
      </c>
      <c r="N26" s="20"/>
      <c r="O26" s="19">
        <v>2044.0164734003406</v>
      </c>
      <c r="P26" s="20"/>
      <c r="Q26" s="19">
        <v>1953.7349015767088</v>
      </c>
      <c r="R26" s="20"/>
      <c r="S26" s="21">
        <v>2257.0868118236467</v>
      </c>
      <c r="T26" s="22"/>
    </row>
    <row r="27" spans="2:20" x14ac:dyDescent="0.25">
      <c r="B27" s="18" t="s">
        <v>21</v>
      </c>
      <c r="C27" s="19">
        <v>2338.6415103408171</v>
      </c>
      <c r="D27" s="20"/>
      <c r="E27" s="19">
        <v>2955.1374411007496</v>
      </c>
      <c r="F27" s="20"/>
      <c r="G27" s="19">
        <v>2983.5764696692354</v>
      </c>
      <c r="H27" s="20"/>
      <c r="I27" s="19">
        <v>3564.9910751907441</v>
      </c>
      <c r="J27" s="20"/>
      <c r="K27" s="19">
        <v>3051.6368981096484</v>
      </c>
      <c r="L27" s="20"/>
      <c r="M27" s="19">
        <v>3487.5384684562464</v>
      </c>
      <c r="N27" s="20"/>
      <c r="O27" s="19">
        <v>2955.5503973745117</v>
      </c>
      <c r="P27" s="20"/>
      <c r="Q27" s="19">
        <v>2914.8807953739715</v>
      </c>
      <c r="R27" s="20"/>
      <c r="S27" s="21">
        <v>3193.5908228232238</v>
      </c>
      <c r="T27" s="22"/>
    </row>
    <row r="28" spans="2:20" x14ac:dyDescent="0.25">
      <c r="B28" s="18" t="s">
        <v>22</v>
      </c>
      <c r="C28" s="19">
        <v>1271.4656389352456</v>
      </c>
      <c r="D28" s="20"/>
      <c r="E28" s="19">
        <v>1521.423553953801</v>
      </c>
      <c r="F28" s="20"/>
      <c r="G28" s="19">
        <v>1597.4411506872507</v>
      </c>
      <c r="H28" s="20"/>
      <c r="I28" s="19">
        <v>2144.732860118002</v>
      </c>
      <c r="J28" s="20"/>
      <c r="K28" s="19">
        <v>3614.5157762431454</v>
      </c>
      <c r="L28" s="20"/>
      <c r="M28" s="19">
        <v>2091.7813506774933</v>
      </c>
      <c r="N28" s="20"/>
      <c r="O28" s="19">
        <v>2184.7033822888234</v>
      </c>
      <c r="P28" s="20"/>
      <c r="Q28" s="19">
        <v>2164.1654658461734</v>
      </c>
      <c r="R28" s="20"/>
      <c r="S28" s="21">
        <v>2402.083790768213</v>
      </c>
      <c r="T28" s="22"/>
    </row>
    <row r="29" spans="2:20" x14ac:dyDescent="0.25">
      <c r="B29" s="18" t="s">
        <v>23</v>
      </c>
      <c r="C29" s="19">
        <v>1866.7230719437694</v>
      </c>
      <c r="D29" s="20"/>
      <c r="E29" s="19">
        <v>2472.1260489871652</v>
      </c>
      <c r="F29" s="20"/>
      <c r="G29" s="19">
        <v>2520.5881548875145</v>
      </c>
      <c r="H29" s="20"/>
      <c r="I29" s="19">
        <v>2543.7234126384878</v>
      </c>
      <c r="J29" s="20"/>
      <c r="K29" s="19">
        <v>3687.5352231017341</v>
      </c>
      <c r="L29" s="20"/>
      <c r="M29" s="19">
        <v>2881.3643659346012</v>
      </c>
      <c r="N29" s="20"/>
      <c r="O29" s="19">
        <v>2808.6619037113696</v>
      </c>
      <c r="P29" s="20"/>
      <c r="Q29" s="19">
        <v>3250.5798863440486</v>
      </c>
      <c r="R29" s="20"/>
      <c r="S29" s="21">
        <v>3649.4715505882368</v>
      </c>
      <c r="T29" s="22"/>
    </row>
    <row r="30" spans="2:20" x14ac:dyDescent="0.25">
      <c r="B30" s="18" t="s">
        <v>24</v>
      </c>
      <c r="C30" s="19">
        <v>2367.7208331734032</v>
      </c>
      <c r="D30" s="20"/>
      <c r="E30" s="19">
        <v>2871.7210929279877</v>
      </c>
      <c r="F30" s="20"/>
      <c r="G30" s="19">
        <v>3256.8189354365086</v>
      </c>
      <c r="H30" s="20"/>
      <c r="I30" s="19">
        <v>3872.512667325203</v>
      </c>
      <c r="J30" s="20"/>
      <c r="K30" s="19">
        <v>3521.2523327678718</v>
      </c>
      <c r="L30" s="20"/>
      <c r="M30" s="19">
        <v>4621.5643257249458</v>
      </c>
      <c r="N30" s="20"/>
      <c r="O30" s="19">
        <v>4418.5278010515003</v>
      </c>
      <c r="P30" s="20"/>
      <c r="Q30" s="19">
        <v>4641.7277542935817</v>
      </c>
      <c r="R30" s="20"/>
      <c r="S30" s="21">
        <v>5414.5809571725758</v>
      </c>
      <c r="T30" s="22"/>
    </row>
    <row r="31" spans="2:20" x14ac:dyDescent="0.25">
      <c r="B31" s="13" t="s">
        <v>25</v>
      </c>
      <c r="C31" s="14"/>
      <c r="D31" s="15"/>
      <c r="E31" s="14"/>
      <c r="F31" s="15"/>
      <c r="G31" s="14"/>
      <c r="H31" s="15"/>
      <c r="I31" s="14"/>
      <c r="J31" s="15"/>
      <c r="K31" s="14"/>
      <c r="L31" s="15"/>
      <c r="M31" s="14"/>
      <c r="N31" s="15"/>
      <c r="O31" s="14"/>
      <c r="P31" s="15"/>
      <c r="Q31" s="14"/>
      <c r="R31" s="15"/>
      <c r="S31" s="16"/>
      <c r="T31" s="17"/>
    </row>
    <row r="32" spans="2:20" x14ac:dyDescent="0.25">
      <c r="B32" s="18" t="s">
        <v>26</v>
      </c>
      <c r="C32" s="19">
        <v>2094.9644719380503</v>
      </c>
      <c r="D32" s="20"/>
      <c r="E32" s="19">
        <v>2365.5803227369452</v>
      </c>
      <c r="F32" s="20"/>
      <c r="G32" s="19">
        <v>2495.7644328320703</v>
      </c>
      <c r="H32" s="20"/>
      <c r="I32" s="19">
        <v>2676.0254406490835</v>
      </c>
      <c r="J32" s="20"/>
      <c r="K32" s="19">
        <v>2785.656109246268</v>
      </c>
      <c r="L32" s="20"/>
      <c r="M32" s="19">
        <v>3046.6298775101141</v>
      </c>
      <c r="N32" s="20"/>
      <c r="O32" s="19">
        <v>2969.3187556357889</v>
      </c>
      <c r="P32" s="20"/>
      <c r="Q32" s="19">
        <v>3303.7730920685772</v>
      </c>
      <c r="R32" s="20"/>
      <c r="S32" s="19">
        <v>3482.1605932800458</v>
      </c>
      <c r="T32" s="22"/>
    </row>
    <row r="33" spans="2:21" x14ac:dyDescent="0.25">
      <c r="B33" s="18" t="s">
        <v>27</v>
      </c>
      <c r="C33" s="19">
        <v>1137.7051820712593</v>
      </c>
      <c r="D33" s="20"/>
      <c r="E33" s="19">
        <v>1099.1389698101541</v>
      </c>
      <c r="F33" s="20"/>
      <c r="G33" s="19">
        <v>1102.1470683495934</v>
      </c>
      <c r="H33" s="20"/>
      <c r="I33" s="19">
        <v>1341.0052339661111</v>
      </c>
      <c r="J33" s="20"/>
      <c r="K33" s="19">
        <v>1289.7860037930102</v>
      </c>
      <c r="L33" s="20"/>
      <c r="M33" s="19">
        <v>1194.0577188014327</v>
      </c>
      <c r="N33" s="20"/>
      <c r="O33" s="19">
        <v>1104.8317101548503</v>
      </c>
      <c r="P33" s="20"/>
      <c r="Q33" s="19">
        <v>1134.0948013980308</v>
      </c>
      <c r="R33" s="20"/>
      <c r="S33" s="19">
        <v>1545.9049826184346</v>
      </c>
      <c r="T33" s="22"/>
    </row>
    <row r="34" spans="2:21" x14ac:dyDescent="0.25">
      <c r="B34" s="18" t="s">
        <v>28</v>
      </c>
      <c r="C34" s="19">
        <v>3203.9953773817901</v>
      </c>
      <c r="D34" s="20"/>
      <c r="E34" s="19">
        <v>2234.5444077074544</v>
      </c>
      <c r="F34" s="20"/>
      <c r="G34" s="19">
        <v>3071.9295760753371</v>
      </c>
      <c r="H34" s="20"/>
      <c r="I34" s="19">
        <v>2284.7681374489575</v>
      </c>
      <c r="J34" s="20"/>
      <c r="K34" s="19">
        <v>2637.5231261683475</v>
      </c>
      <c r="L34" s="20"/>
      <c r="M34" s="19">
        <v>2455.5148747386797</v>
      </c>
      <c r="N34" s="20"/>
      <c r="O34" s="19">
        <v>4280.8088365490594</v>
      </c>
      <c r="P34" s="20" t="s">
        <v>6</v>
      </c>
      <c r="Q34" s="19">
        <v>3122.4270171574794</v>
      </c>
      <c r="R34" s="20"/>
      <c r="S34" s="19">
        <v>3143.3083750718238</v>
      </c>
      <c r="T34" s="22"/>
    </row>
    <row r="35" spans="2:21" x14ac:dyDescent="0.25">
      <c r="B35" s="18" t="s">
        <v>29</v>
      </c>
      <c r="C35" s="19">
        <v>1049.6185432258892</v>
      </c>
      <c r="D35" s="20"/>
      <c r="E35" s="19">
        <v>1192.4971925739676</v>
      </c>
      <c r="F35" s="20"/>
      <c r="G35" s="19">
        <v>1407.8158764519649</v>
      </c>
      <c r="H35" s="20"/>
      <c r="I35" s="19">
        <v>1501.6349986150476</v>
      </c>
      <c r="J35" s="20"/>
      <c r="K35" s="19">
        <v>1262.5433378594673</v>
      </c>
      <c r="L35" s="20"/>
      <c r="M35" s="19">
        <v>1257.7911211470637</v>
      </c>
      <c r="N35" s="20"/>
      <c r="O35" s="19">
        <v>1373.9817039240054</v>
      </c>
      <c r="P35" s="20"/>
      <c r="Q35" s="19">
        <v>1646.7098297723608</v>
      </c>
      <c r="R35" s="20"/>
      <c r="S35" s="19">
        <v>1134.1367465533754</v>
      </c>
      <c r="T35" s="22"/>
    </row>
    <row r="36" spans="2:21" s="24" customFormat="1" ht="11.25" customHeight="1" x14ac:dyDescent="0.25">
      <c r="B36" s="29" t="s">
        <v>30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</row>
    <row r="37" spans="2:21" s="24" customFormat="1" ht="11.25" customHeight="1" x14ac:dyDescent="0.25">
      <c r="B37" s="29" t="s">
        <v>39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</row>
    <row r="38" spans="2:21" s="24" customFormat="1" ht="11.25" customHeight="1" x14ac:dyDescent="0.25">
      <c r="B38" s="31" t="s">
        <v>46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30"/>
      <c r="Q38" s="30"/>
      <c r="R38" s="30"/>
    </row>
    <row r="39" spans="2:21" s="24" customFormat="1" ht="11.25" customHeight="1" x14ac:dyDescent="0.25">
      <c r="B39" s="32" t="s">
        <v>47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3"/>
      <c r="Q39" s="33"/>
      <c r="R39" s="33"/>
      <c r="S39" s="25"/>
      <c r="T39" s="25"/>
      <c r="U39" s="25"/>
    </row>
    <row r="40" spans="2:21" s="24" customFormat="1" ht="11.25" customHeight="1" x14ac:dyDescent="0.25">
      <c r="B40" s="34" t="s">
        <v>31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25"/>
      <c r="T40" s="25"/>
      <c r="U40" s="25"/>
    </row>
    <row r="41" spans="2:21" s="24" customFormat="1" ht="11.25" customHeight="1" x14ac:dyDescent="0.25">
      <c r="B41" s="35" t="s">
        <v>43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6"/>
      <c r="Q41" s="36"/>
      <c r="R41" s="36"/>
      <c r="S41" s="25"/>
      <c r="T41" s="25"/>
      <c r="U41" s="25"/>
    </row>
    <row r="42" spans="2:21" s="24" customFormat="1" ht="11.25" customHeight="1" x14ac:dyDescent="0.25">
      <c r="B42" s="37" t="s">
        <v>42</v>
      </c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8"/>
      <c r="Q42" s="38"/>
      <c r="R42" s="38"/>
      <c r="S42" s="38"/>
      <c r="T42" s="38"/>
      <c r="U42" s="25"/>
    </row>
    <row r="43" spans="2:21" s="24" customFormat="1" ht="11.25" customHeight="1" x14ac:dyDescent="0.25">
      <c r="B43" s="29" t="s">
        <v>32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25"/>
      <c r="T43" s="25"/>
      <c r="U43" s="25"/>
    </row>
    <row r="44" spans="2:21" s="24" customFormat="1" ht="11.25" customHeight="1" x14ac:dyDescent="0.25">
      <c r="B44" s="35" t="s">
        <v>44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</row>
    <row r="45" spans="2:21" s="24" customFormat="1" ht="11.25" customHeight="1" x14ac:dyDescent="0.25">
      <c r="B45" s="40" t="s">
        <v>45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</row>
    <row r="46" spans="2:21" s="24" customFormat="1" x14ac:dyDescent="0.25"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</row>
    <row r="47" spans="2:21" s="24" customFormat="1" x14ac:dyDescent="0.25"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</row>
    <row r="48" spans="2:21" s="24" customFormat="1" ht="11.25" customHeight="1" x14ac:dyDescent="0.25"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</row>
    <row r="49" spans="2:20" s="24" customFormat="1" ht="11.25" customHeight="1" x14ac:dyDescent="0.25"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</row>
    <row r="50" spans="2:20" s="24" customFormat="1" ht="11.25" customHeight="1" x14ac:dyDescent="0.25"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</row>
    <row r="51" spans="2:20" ht="12" customHeight="1" x14ac:dyDescent="0.25"/>
    <row r="52" spans="2:20" ht="9.75" customHeight="1" x14ac:dyDescent="0.25"/>
    <row r="53" spans="2:20" ht="9.75" customHeight="1" x14ac:dyDescent="0.25"/>
    <row r="54" spans="2:20" ht="9.75" customHeight="1" x14ac:dyDescent="0.25">
      <c r="B54" s="3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3"/>
      <c r="T54" s="3"/>
    </row>
    <row r="55" spans="2:20" x14ac:dyDescent="0.25">
      <c r="B55" s="3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3"/>
      <c r="T55" s="3"/>
    </row>
  </sheetData>
  <pageMargins left="0" right="0.11811023622047245" top="0.74803149606299213" bottom="0.74803149606299213" header="0.31496062992125984" footer="0.31496062992125984"/>
  <pageSetup scale="4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Z1996"/>
  <sheetViews>
    <sheetView tabSelected="1" topLeftCell="A10" zoomScale="80" zoomScaleNormal="80" zoomScaleSheetLayoutView="84" workbookViewId="0">
      <selection activeCell="D27" sqref="D27"/>
    </sheetView>
  </sheetViews>
  <sheetFormatPr baseColWidth="10" defaultRowHeight="15" x14ac:dyDescent="0.25"/>
  <cols>
    <col min="1" max="1" width="44.28515625" customWidth="1"/>
    <col min="32" max="702" width="11.42578125" style="47"/>
  </cols>
  <sheetData>
    <row r="1" spans="1:37" x14ac:dyDescent="0.25">
      <c r="A1" s="47"/>
      <c r="B1" s="49"/>
      <c r="C1" s="49"/>
      <c r="D1" s="49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</row>
    <row r="2" spans="1:37" x14ac:dyDescent="0.25">
      <c r="A2" s="47"/>
      <c r="B2" s="49"/>
      <c r="C2" s="49"/>
      <c r="D2" s="49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</row>
    <row r="3" spans="1:37" x14ac:dyDescent="0.25">
      <c r="A3" s="47"/>
      <c r="B3" s="49"/>
      <c r="C3" s="49"/>
      <c r="D3" s="49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</row>
    <row r="4" spans="1:37" x14ac:dyDescent="0.25">
      <c r="A4" s="47"/>
      <c r="B4" s="49"/>
      <c r="C4" s="49"/>
      <c r="D4" s="49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</row>
    <row r="5" spans="1:37" x14ac:dyDescent="0.25">
      <c r="A5" s="57" t="s">
        <v>51</v>
      </c>
      <c r="B5" s="49"/>
      <c r="C5" s="49"/>
      <c r="D5" s="49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</row>
    <row r="6" spans="1:37" x14ac:dyDescent="0.25">
      <c r="A6" s="57" t="s">
        <v>56</v>
      </c>
      <c r="B6" s="49"/>
      <c r="C6" s="49"/>
      <c r="D6" s="49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</row>
    <row r="7" spans="1:37" x14ac:dyDescent="0.25">
      <c r="A7" s="57" t="s">
        <v>1</v>
      </c>
      <c r="B7" s="49"/>
      <c r="C7" s="49"/>
      <c r="D7" s="49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</row>
    <row r="8" spans="1:37" ht="34.5" customHeight="1" x14ac:dyDescent="0.25">
      <c r="A8" s="99" t="s">
        <v>2</v>
      </c>
      <c r="B8" s="101">
        <v>2011</v>
      </c>
      <c r="C8" s="102"/>
      <c r="D8" s="102"/>
      <c r="E8" s="101">
        <v>2012</v>
      </c>
      <c r="F8" s="102"/>
      <c r="G8" s="102"/>
      <c r="H8" s="101">
        <v>2013</v>
      </c>
      <c r="I8" s="102"/>
      <c r="J8" s="102"/>
      <c r="K8" s="101">
        <v>2014</v>
      </c>
      <c r="L8" s="102"/>
      <c r="M8" s="102"/>
      <c r="N8" s="101">
        <v>2015</v>
      </c>
      <c r="O8" s="102"/>
      <c r="P8" s="102"/>
      <c r="Q8" s="101">
        <v>2016</v>
      </c>
      <c r="R8" s="102"/>
      <c r="S8" s="102"/>
      <c r="T8" s="101">
        <v>2017</v>
      </c>
      <c r="U8" s="102"/>
      <c r="V8" s="102"/>
      <c r="W8" s="101">
        <v>2018</v>
      </c>
      <c r="X8" s="102"/>
      <c r="Y8" s="102"/>
      <c r="Z8" s="101">
        <v>2019</v>
      </c>
      <c r="AA8" s="102"/>
      <c r="AB8" s="102"/>
      <c r="AC8" s="101">
        <v>2020</v>
      </c>
      <c r="AD8" s="102"/>
      <c r="AE8" s="102"/>
      <c r="AF8" s="97">
        <v>2021</v>
      </c>
      <c r="AG8" s="98"/>
      <c r="AH8" s="98"/>
      <c r="AI8" s="97">
        <v>2022</v>
      </c>
      <c r="AJ8" s="98"/>
      <c r="AK8" s="98"/>
    </row>
    <row r="9" spans="1:37" ht="18" customHeight="1" x14ac:dyDescent="0.25">
      <c r="A9" s="100"/>
      <c r="B9" s="58" t="s">
        <v>33</v>
      </c>
      <c r="C9" s="58" t="s">
        <v>34</v>
      </c>
      <c r="D9" s="58" t="s">
        <v>35</v>
      </c>
      <c r="E9" s="58" t="s">
        <v>33</v>
      </c>
      <c r="F9" s="58" t="s">
        <v>34</v>
      </c>
      <c r="G9" s="58" t="s">
        <v>35</v>
      </c>
      <c r="H9" s="58" t="s">
        <v>33</v>
      </c>
      <c r="I9" s="58" t="s">
        <v>34</v>
      </c>
      <c r="J9" s="58" t="s">
        <v>35</v>
      </c>
      <c r="K9" s="58" t="s">
        <v>33</v>
      </c>
      <c r="L9" s="58" t="s">
        <v>34</v>
      </c>
      <c r="M9" s="58" t="s">
        <v>35</v>
      </c>
      <c r="N9" s="58" t="s">
        <v>33</v>
      </c>
      <c r="O9" s="58" t="s">
        <v>34</v>
      </c>
      <c r="P9" s="58" t="s">
        <v>35</v>
      </c>
      <c r="Q9" s="58" t="s">
        <v>33</v>
      </c>
      <c r="R9" s="58" t="s">
        <v>34</v>
      </c>
      <c r="S9" s="58" t="s">
        <v>35</v>
      </c>
      <c r="T9" s="58" t="s">
        <v>33</v>
      </c>
      <c r="U9" s="58" t="s">
        <v>34</v>
      </c>
      <c r="V9" s="58" t="s">
        <v>35</v>
      </c>
      <c r="W9" s="58" t="s">
        <v>33</v>
      </c>
      <c r="X9" s="58" t="s">
        <v>34</v>
      </c>
      <c r="Y9" s="58" t="s">
        <v>35</v>
      </c>
      <c r="Z9" s="58" t="s">
        <v>33</v>
      </c>
      <c r="AA9" s="58" t="s">
        <v>34</v>
      </c>
      <c r="AB9" s="58" t="s">
        <v>35</v>
      </c>
      <c r="AC9" s="58" t="s">
        <v>33</v>
      </c>
      <c r="AD9" s="58" t="s">
        <v>34</v>
      </c>
      <c r="AE9" s="85" t="s">
        <v>35</v>
      </c>
      <c r="AF9" s="58" t="s">
        <v>33</v>
      </c>
      <c r="AG9" s="58" t="s">
        <v>34</v>
      </c>
      <c r="AH9" s="85" t="s">
        <v>35</v>
      </c>
      <c r="AI9" s="58" t="s">
        <v>33</v>
      </c>
      <c r="AJ9" s="58" t="s">
        <v>34</v>
      </c>
      <c r="AK9" s="59" t="s">
        <v>35</v>
      </c>
    </row>
    <row r="10" spans="1:37" ht="7.5" customHeight="1" x14ac:dyDescent="0.25">
      <c r="A10" s="60"/>
      <c r="B10" s="61"/>
      <c r="C10" s="61"/>
      <c r="D10" s="62"/>
      <c r="E10" s="62"/>
      <c r="F10" s="62"/>
      <c r="G10" s="62"/>
      <c r="H10" s="61"/>
      <c r="I10" s="61"/>
      <c r="J10" s="61"/>
      <c r="K10" s="62"/>
      <c r="L10" s="62"/>
      <c r="M10" s="61"/>
      <c r="N10" s="62"/>
      <c r="O10" s="62"/>
      <c r="P10" s="61"/>
      <c r="Q10" s="62"/>
      <c r="R10" s="62"/>
      <c r="S10" s="61"/>
      <c r="T10" s="61"/>
      <c r="U10" s="62"/>
      <c r="V10" s="61"/>
      <c r="W10" s="62"/>
      <c r="X10" s="62"/>
      <c r="Y10" s="61"/>
      <c r="Z10" s="62"/>
      <c r="AA10" s="62"/>
      <c r="AB10" s="62"/>
      <c r="AC10" s="61"/>
      <c r="AD10" s="61"/>
      <c r="AE10" s="78"/>
      <c r="AF10" s="84"/>
      <c r="AG10" s="84"/>
      <c r="AH10" s="84"/>
      <c r="AI10" s="84"/>
      <c r="AJ10" s="84"/>
      <c r="AK10" s="84"/>
    </row>
    <row r="11" spans="1:37" x14ac:dyDescent="0.25">
      <c r="A11" s="63" t="s">
        <v>3</v>
      </c>
      <c r="B11" s="64">
        <v>941.61</v>
      </c>
      <c r="C11" s="64">
        <v>1388.01</v>
      </c>
      <c r="D11" s="64">
        <v>410.78</v>
      </c>
      <c r="E11" s="64">
        <v>1048.72</v>
      </c>
      <c r="F11" s="64">
        <v>1430.96</v>
      </c>
      <c r="G11" s="64">
        <v>550.62</v>
      </c>
      <c r="H11" s="65">
        <v>1539.69</v>
      </c>
      <c r="I11" s="65">
        <v>1733.65</v>
      </c>
      <c r="J11" s="65">
        <v>1082.68</v>
      </c>
      <c r="K11" s="65">
        <v>1749.24</v>
      </c>
      <c r="L11" s="65">
        <v>1894.55</v>
      </c>
      <c r="M11" s="65">
        <v>1358.38</v>
      </c>
      <c r="N11" s="65">
        <v>1752.83</v>
      </c>
      <c r="O11" s="65">
        <v>1875.47</v>
      </c>
      <c r="P11" s="65">
        <v>1442.4</v>
      </c>
      <c r="Q11" s="65">
        <v>1704.49</v>
      </c>
      <c r="R11" s="65">
        <v>1877.31</v>
      </c>
      <c r="S11" s="65">
        <v>1337.2</v>
      </c>
      <c r="T11" s="65">
        <v>1664.23</v>
      </c>
      <c r="U11" s="65">
        <v>1820.97</v>
      </c>
      <c r="V11" s="65">
        <v>1314.73</v>
      </c>
      <c r="W11" s="65">
        <v>1605.55</v>
      </c>
      <c r="X11" s="65">
        <v>1724.69</v>
      </c>
      <c r="Y11" s="65">
        <v>1314.59</v>
      </c>
      <c r="Z11" s="65">
        <v>2006.21</v>
      </c>
      <c r="AA11" s="65">
        <v>2268.81</v>
      </c>
      <c r="AB11" s="65">
        <v>1449.83</v>
      </c>
      <c r="AC11" s="65">
        <v>1672.6</v>
      </c>
      <c r="AD11" s="65">
        <v>1875.45</v>
      </c>
      <c r="AE11" s="79">
        <v>1183.6300000000001</v>
      </c>
      <c r="AF11" s="87">
        <v>2116.66</v>
      </c>
      <c r="AG11" s="87">
        <v>2375.9699999999998</v>
      </c>
      <c r="AH11" s="87">
        <v>1549.67</v>
      </c>
      <c r="AI11" s="87">
        <v>2018.69</v>
      </c>
      <c r="AJ11" s="87">
        <v>2152.2399999999998</v>
      </c>
      <c r="AK11" s="87">
        <v>1701.43</v>
      </c>
    </row>
    <row r="12" spans="1:37" x14ac:dyDescent="0.25">
      <c r="A12" s="66" t="s">
        <v>4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80"/>
      <c r="AF12" s="88"/>
      <c r="AG12" s="88"/>
      <c r="AH12" s="88"/>
      <c r="AI12" s="88"/>
      <c r="AJ12" s="88"/>
      <c r="AK12" s="88"/>
    </row>
    <row r="13" spans="1:37" x14ac:dyDescent="0.25">
      <c r="A13" s="60" t="s">
        <v>41</v>
      </c>
      <c r="B13" s="61">
        <v>4005.26</v>
      </c>
      <c r="C13" s="61">
        <v>4711.1000000000004</v>
      </c>
      <c r="D13" s="62">
        <v>2770.51</v>
      </c>
      <c r="E13" s="62">
        <v>3133.87</v>
      </c>
      <c r="F13" s="62">
        <v>3454.26</v>
      </c>
      <c r="G13" s="62">
        <v>2324.41</v>
      </c>
      <c r="H13" s="61">
        <v>7754.59</v>
      </c>
      <c r="I13" s="61">
        <v>9112.2999999999993</v>
      </c>
      <c r="J13" s="61">
        <v>3988.62</v>
      </c>
      <c r="K13" s="62">
        <v>4718.55</v>
      </c>
      <c r="L13" s="62">
        <v>5379.19</v>
      </c>
      <c r="M13" s="61">
        <v>3895.96</v>
      </c>
      <c r="N13" s="62">
        <v>5200.6400000000003</v>
      </c>
      <c r="O13" s="62">
        <v>5750.14</v>
      </c>
      <c r="P13" s="61">
        <v>3950.96</v>
      </c>
      <c r="Q13" s="62">
        <v>5955.54</v>
      </c>
      <c r="R13" s="62">
        <v>6243.98</v>
      </c>
      <c r="S13" s="61">
        <v>3623.49</v>
      </c>
      <c r="T13" s="61">
        <v>4725.7</v>
      </c>
      <c r="U13" s="62">
        <v>5159.95</v>
      </c>
      <c r="V13" s="61">
        <v>4147.05</v>
      </c>
      <c r="W13" s="62">
        <v>4557.58</v>
      </c>
      <c r="X13" s="62">
        <v>4823.3500000000004</v>
      </c>
      <c r="Y13" s="61">
        <v>3360.84</v>
      </c>
      <c r="Z13" s="62">
        <v>6671</v>
      </c>
      <c r="AA13" s="62">
        <v>6606.74</v>
      </c>
      <c r="AB13" s="62">
        <v>6916.94</v>
      </c>
      <c r="AC13" s="61">
        <v>11607.53</v>
      </c>
      <c r="AD13" s="61">
        <v>13920.64</v>
      </c>
      <c r="AE13" s="78">
        <v>3747.54</v>
      </c>
      <c r="AF13" s="89">
        <v>6017.42</v>
      </c>
      <c r="AG13" s="89">
        <v>6302.23</v>
      </c>
      <c r="AH13" s="89">
        <v>3749.35</v>
      </c>
      <c r="AI13" s="89">
        <v>5336.25</v>
      </c>
      <c r="AJ13" s="89">
        <v>6313.18</v>
      </c>
      <c r="AK13" s="89">
        <v>4480.28</v>
      </c>
    </row>
    <row r="14" spans="1:37" x14ac:dyDescent="0.25">
      <c r="A14" s="60" t="s">
        <v>7</v>
      </c>
      <c r="B14" s="62">
        <v>2761.9</v>
      </c>
      <c r="C14" s="62">
        <v>2979.03</v>
      </c>
      <c r="D14" s="62">
        <v>2548.63</v>
      </c>
      <c r="E14" s="62">
        <v>2966.14</v>
      </c>
      <c r="F14" s="62">
        <v>3070.6</v>
      </c>
      <c r="G14" s="62">
        <v>2864</v>
      </c>
      <c r="H14" s="62">
        <v>3522.02</v>
      </c>
      <c r="I14" s="62">
        <v>3800.08</v>
      </c>
      <c r="J14" s="62">
        <v>3202.48</v>
      </c>
      <c r="K14" s="62">
        <v>4119.6099999999997</v>
      </c>
      <c r="L14" s="62">
        <v>4545.6899999999996</v>
      </c>
      <c r="M14" s="62">
        <v>3555.08</v>
      </c>
      <c r="N14" s="62">
        <v>4085.64</v>
      </c>
      <c r="O14" s="62">
        <v>4527.32</v>
      </c>
      <c r="P14" s="62">
        <v>3571.47</v>
      </c>
      <c r="Q14" s="62">
        <v>4941.16</v>
      </c>
      <c r="R14" s="62">
        <v>5135.88</v>
      </c>
      <c r="S14" s="62">
        <v>4746.91</v>
      </c>
      <c r="T14" s="62">
        <v>4058.63</v>
      </c>
      <c r="U14" s="62">
        <v>4169.58</v>
      </c>
      <c r="V14" s="62">
        <v>3972.61</v>
      </c>
      <c r="W14" s="62">
        <v>4935.26</v>
      </c>
      <c r="X14" s="62">
        <v>5057.07</v>
      </c>
      <c r="Y14" s="62">
        <v>4817.2</v>
      </c>
      <c r="Z14" s="62">
        <v>5817.11</v>
      </c>
      <c r="AA14" s="62">
        <v>5822.63</v>
      </c>
      <c r="AB14" s="62">
        <v>5808.98</v>
      </c>
      <c r="AC14" s="62">
        <v>5443.74</v>
      </c>
      <c r="AD14" s="62">
        <v>6093.29</v>
      </c>
      <c r="AE14" s="78">
        <v>4915.46</v>
      </c>
      <c r="AF14" s="89">
        <v>5587.33</v>
      </c>
      <c r="AG14" s="89">
        <v>5997.33</v>
      </c>
      <c r="AH14" s="89">
        <v>4990.2</v>
      </c>
      <c r="AI14" s="89">
        <v>5438.08</v>
      </c>
      <c r="AJ14" s="89">
        <v>5571.5</v>
      </c>
      <c r="AK14" s="89">
        <v>5268.54</v>
      </c>
    </row>
    <row r="15" spans="1:37" x14ac:dyDescent="0.25">
      <c r="A15" s="60" t="s">
        <v>8</v>
      </c>
      <c r="B15" s="62">
        <v>1757.22</v>
      </c>
      <c r="C15" s="62">
        <v>1825.57</v>
      </c>
      <c r="D15" s="62">
        <v>1640.45</v>
      </c>
      <c r="E15" s="62">
        <v>2735.49</v>
      </c>
      <c r="F15" s="62">
        <v>2877.8</v>
      </c>
      <c r="G15" s="62">
        <v>2260.6</v>
      </c>
      <c r="H15" s="62">
        <v>3156.34</v>
      </c>
      <c r="I15" s="62">
        <v>3333.19</v>
      </c>
      <c r="J15" s="62">
        <v>2691.31</v>
      </c>
      <c r="K15" s="62">
        <v>2827.52</v>
      </c>
      <c r="L15" s="62">
        <v>3069.87</v>
      </c>
      <c r="M15" s="62">
        <v>2401.21</v>
      </c>
      <c r="N15" s="62">
        <v>2604.04</v>
      </c>
      <c r="O15" s="62">
        <v>2517.9499999999998</v>
      </c>
      <c r="P15" s="62">
        <v>2798.56</v>
      </c>
      <c r="Q15" s="62">
        <v>3147.12</v>
      </c>
      <c r="R15" s="62">
        <v>3074.48</v>
      </c>
      <c r="S15" s="61">
        <v>3330.09</v>
      </c>
      <c r="T15" s="62">
        <v>3238.26</v>
      </c>
      <c r="U15" s="62">
        <v>3177.09</v>
      </c>
      <c r="V15" s="62">
        <v>3500.89</v>
      </c>
      <c r="W15" s="62">
        <v>3445</v>
      </c>
      <c r="X15" s="62">
        <v>3312.33</v>
      </c>
      <c r="Y15" s="62">
        <v>3775.72</v>
      </c>
      <c r="Z15" s="62">
        <v>3526.05</v>
      </c>
      <c r="AA15" s="62">
        <v>3150.44</v>
      </c>
      <c r="AB15" s="62">
        <v>4075.54</v>
      </c>
      <c r="AC15" s="61">
        <v>5245.75</v>
      </c>
      <c r="AD15" s="61">
        <v>4200.63</v>
      </c>
      <c r="AE15" s="81">
        <v>7721.27</v>
      </c>
      <c r="AF15" s="89">
        <v>5140.8100000000004</v>
      </c>
      <c r="AG15" s="89">
        <v>5506.52</v>
      </c>
      <c r="AH15" s="89">
        <v>4577.43</v>
      </c>
      <c r="AI15" s="89">
        <v>3283.38</v>
      </c>
      <c r="AJ15" s="89">
        <v>3274.81</v>
      </c>
      <c r="AK15" s="89">
        <v>3308.81</v>
      </c>
    </row>
    <row r="16" spans="1:37" x14ac:dyDescent="0.25">
      <c r="A16" s="60" t="s">
        <v>10</v>
      </c>
      <c r="B16" s="62">
        <v>1215.75</v>
      </c>
      <c r="C16" s="61">
        <v>1289.08</v>
      </c>
      <c r="D16" s="62">
        <v>1062.99</v>
      </c>
      <c r="E16" s="62">
        <v>1786.47</v>
      </c>
      <c r="F16" s="61">
        <v>2369.17</v>
      </c>
      <c r="G16" s="62">
        <v>1427.79</v>
      </c>
      <c r="H16" s="61">
        <v>1857.37</v>
      </c>
      <c r="I16" s="61">
        <v>4000.5</v>
      </c>
      <c r="J16" s="62">
        <v>1456.88</v>
      </c>
      <c r="K16" s="62">
        <v>2164.81</v>
      </c>
      <c r="L16" s="61">
        <v>2868.33</v>
      </c>
      <c r="M16" s="62">
        <v>1981.96</v>
      </c>
      <c r="N16" s="62">
        <v>2517.0500000000002</v>
      </c>
      <c r="O16" s="62">
        <v>2757.01</v>
      </c>
      <c r="P16" s="62">
        <v>2435.98</v>
      </c>
      <c r="Q16" s="62">
        <v>1620.97</v>
      </c>
      <c r="R16" s="62">
        <v>1672.35</v>
      </c>
      <c r="S16" s="62">
        <v>1597.7</v>
      </c>
      <c r="T16" s="62">
        <v>1917.31</v>
      </c>
      <c r="U16" s="62">
        <v>2340.09</v>
      </c>
      <c r="V16" s="62">
        <v>1834.21</v>
      </c>
      <c r="W16" s="62">
        <v>1790.71</v>
      </c>
      <c r="X16" s="62">
        <v>2111.87</v>
      </c>
      <c r="Y16" s="62">
        <v>1717.72</v>
      </c>
      <c r="Z16" s="62">
        <v>2250.5100000000002</v>
      </c>
      <c r="AA16" s="61">
        <v>3395.67</v>
      </c>
      <c r="AB16" s="62">
        <v>1898.01</v>
      </c>
      <c r="AC16" s="62">
        <v>2036.82</v>
      </c>
      <c r="AD16" s="62">
        <v>2961.64</v>
      </c>
      <c r="AE16" s="78">
        <v>1765.58</v>
      </c>
      <c r="AF16" s="89">
        <v>2075.56</v>
      </c>
      <c r="AG16" s="89">
        <v>2426.46</v>
      </c>
      <c r="AH16" s="89">
        <v>1977.68</v>
      </c>
      <c r="AI16" s="89">
        <v>2127.39</v>
      </c>
      <c r="AJ16" s="89">
        <v>3131.04</v>
      </c>
      <c r="AK16" s="89">
        <v>1841.51</v>
      </c>
    </row>
    <row r="17" spans="1:37" x14ac:dyDescent="0.25">
      <c r="A17" s="60" t="s">
        <v>11</v>
      </c>
      <c r="B17" s="62">
        <v>527.71</v>
      </c>
      <c r="C17" s="62">
        <v>885.45</v>
      </c>
      <c r="D17" s="62">
        <v>143.9</v>
      </c>
      <c r="E17" s="62">
        <v>469.21</v>
      </c>
      <c r="F17" s="62">
        <v>727.37</v>
      </c>
      <c r="G17" s="62">
        <v>173.4</v>
      </c>
      <c r="H17" s="62">
        <v>986.27</v>
      </c>
      <c r="I17" s="62">
        <v>1120.0999999999999</v>
      </c>
      <c r="J17" s="62">
        <v>588.47</v>
      </c>
      <c r="K17" s="62">
        <v>1241.52</v>
      </c>
      <c r="L17" s="62">
        <v>1360.35</v>
      </c>
      <c r="M17" s="62">
        <v>813.16</v>
      </c>
      <c r="N17" s="62">
        <v>1082.44</v>
      </c>
      <c r="O17" s="62">
        <v>1213.19</v>
      </c>
      <c r="P17" s="62">
        <v>684.2</v>
      </c>
      <c r="Q17" s="62">
        <v>1048.8800000000001</v>
      </c>
      <c r="R17" s="62">
        <v>1182.9000000000001</v>
      </c>
      <c r="S17" s="62">
        <v>706.83</v>
      </c>
      <c r="T17" s="62">
        <v>1021.14</v>
      </c>
      <c r="U17" s="62">
        <v>1184.5</v>
      </c>
      <c r="V17" s="62">
        <v>547.05999999999995</v>
      </c>
      <c r="W17" s="62">
        <v>1041.5899999999999</v>
      </c>
      <c r="X17" s="62">
        <v>1169.79</v>
      </c>
      <c r="Y17" s="62">
        <v>636.85</v>
      </c>
      <c r="Z17" s="62">
        <v>1349.46</v>
      </c>
      <c r="AA17" s="62">
        <v>1533.76</v>
      </c>
      <c r="AB17" s="62">
        <v>930.62</v>
      </c>
      <c r="AC17" s="62">
        <v>1157.4100000000001</v>
      </c>
      <c r="AD17" s="62">
        <v>1332.78</v>
      </c>
      <c r="AE17" s="78">
        <v>647.69000000000005</v>
      </c>
      <c r="AF17" s="89">
        <v>1413</v>
      </c>
      <c r="AG17" s="89">
        <v>1647.63</v>
      </c>
      <c r="AH17" s="89">
        <v>819.28</v>
      </c>
      <c r="AI17" s="89">
        <v>1396</v>
      </c>
      <c r="AJ17" s="89">
        <v>1506.2</v>
      </c>
      <c r="AK17" s="89">
        <v>1028.6300000000001</v>
      </c>
    </row>
    <row r="18" spans="1:37" x14ac:dyDescent="0.25">
      <c r="A18" s="86" t="s">
        <v>55</v>
      </c>
      <c r="B18" s="90">
        <v>1969.66</v>
      </c>
      <c r="C18" s="90">
        <v>2426.04</v>
      </c>
      <c r="D18" s="91">
        <v>569.4</v>
      </c>
      <c r="E18" s="90">
        <v>2191.5100000000002</v>
      </c>
      <c r="F18" s="90">
        <v>2623.24</v>
      </c>
      <c r="G18" s="91">
        <v>900.41</v>
      </c>
      <c r="H18" s="90">
        <v>2266.17</v>
      </c>
      <c r="I18" s="90">
        <v>2700.91</v>
      </c>
      <c r="J18" s="90">
        <v>939.3</v>
      </c>
      <c r="K18" s="90">
        <v>2581.21</v>
      </c>
      <c r="L18" s="90">
        <v>2970.65</v>
      </c>
      <c r="M18" s="91">
        <v>1153.3399999999999</v>
      </c>
      <c r="N18" s="90">
        <v>2516.69</v>
      </c>
      <c r="O18" s="90">
        <v>2812.59</v>
      </c>
      <c r="P18" s="90">
        <v>863.34</v>
      </c>
      <c r="Q18" s="90">
        <v>2521.37</v>
      </c>
      <c r="R18" s="90">
        <v>2807.54</v>
      </c>
      <c r="S18" s="90">
        <v>1172.68</v>
      </c>
      <c r="T18" s="90">
        <v>2437.67</v>
      </c>
      <c r="U18" s="90">
        <v>2809.29</v>
      </c>
      <c r="V18" s="90">
        <v>936.87</v>
      </c>
      <c r="W18" s="90">
        <v>1987.33</v>
      </c>
      <c r="X18" s="90">
        <v>2438.9699999999998</v>
      </c>
      <c r="Y18" s="90">
        <v>883.38</v>
      </c>
      <c r="Z18" s="90">
        <v>2728.32</v>
      </c>
      <c r="AA18" s="90">
        <v>3130.29</v>
      </c>
      <c r="AB18" s="90">
        <v>1350.19</v>
      </c>
      <c r="AC18" s="90">
        <v>2536.04</v>
      </c>
      <c r="AD18" s="90">
        <v>2966.82</v>
      </c>
      <c r="AE18" s="90">
        <v>1352.36</v>
      </c>
      <c r="AF18" s="90">
        <v>2596.0700000000002</v>
      </c>
      <c r="AG18" s="90">
        <v>2833.35</v>
      </c>
      <c r="AH18" s="90">
        <v>1531.82</v>
      </c>
      <c r="AI18" s="89">
        <v>2484.1999999999998</v>
      </c>
      <c r="AJ18" s="89">
        <v>2798.47</v>
      </c>
      <c r="AK18" s="89">
        <v>1521.87</v>
      </c>
    </row>
    <row r="19" spans="1:37" x14ac:dyDescent="0.25">
      <c r="A19" s="60" t="s">
        <v>13</v>
      </c>
      <c r="B19" s="62">
        <v>2843.78</v>
      </c>
      <c r="C19" s="62">
        <v>2933.43</v>
      </c>
      <c r="D19" s="61">
        <v>379.68</v>
      </c>
      <c r="E19" s="62">
        <v>3171.74</v>
      </c>
      <c r="F19" s="62">
        <v>3214.97</v>
      </c>
      <c r="G19" s="61">
        <v>1744.09</v>
      </c>
      <c r="H19" s="62">
        <v>3125.23</v>
      </c>
      <c r="I19" s="62">
        <v>3125.23</v>
      </c>
      <c r="J19" s="62" t="s">
        <v>52</v>
      </c>
      <c r="K19" s="62">
        <v>3681.6</v>
      </c>
      <c r="L19" s="62">
        <v>3680.87</v>
      </c>
      <c r="M19" s="62">
        <v>3770.5</v>
      </c>
      <c r="N19" s="62">
        <v>3156.05</v>
      </c>
      <c r="O19" s="62">
        <v>3157.98</v>
      </c>
      <c r="P19" s="62">
        <v>2558.5700000000002</v>
      </c>
      <c r="Q19" s="62">
        <v>3799.89</v>
      </c>
      <c r="R19" s="62">
        <v>3815.05</v>
      </c>
      <c r="S19" s="62">
        <v>1503.41</v>
      </c>
      <c r="T19" s="62">
        <v>3733.81</v>
      </c>
      <c r="U19" s="62">
        <v>3692.95</v>
      </c>
      <c r="V19" s="61">
        <v>5208.51</v>
      </c>
      <c r="W19" s="62">
        <v>3122.52</v>
      </c>
      <c r="X19" s="62">
        <v>3146.6</v>
      </c>
      <c r="Y19" s="61">
        <v>1435.7</v>
      </c>
      <c r="Z19" s="62">
        <v>3967.39</v>
      </c>
      <c r="AA19" s="62">
        <v>3992.63</v>
      </c>
      <c r="AB19" s="61">
        <v>1195.32</v>
      </c>
      <c r="AC19" s="62">
        <v>3213.64</v>
      </c>
      <c r="AD19" s="62">
        <v>3224.74</v>
      </c>
      <c r="AE19" s="78">
        <v>1299</v>
      </c>
      <c r="AF19" s="89">
        <v>3712.02</v>
      </c>
      <c r="AG19" s="89">
        <v>3766.76</v>
      </c>
      <c r="AH19" s="92">
        <v>2255.87</v>
      </c>
      <c r="AI19" s="89">
        <v>3498.01</v>
      </c>
      <c r="AJ19" s="89">
        <v>3521.18</v>
      </c>
      <c r="AK19" s="89">
        <v>1531.03</v>
      </c>
    </row>
    <row r="20" spans="1:37" x14ac:dyDescent="0.25">
      <c r="A20" s="60" t="s">
        <v>14</v>
      </c>
      <c r="B20" s="62">
        <v>1021.84</v>
      </c>
      <c r="C20" s="62">
        <v>631.1</v>
      </c>
      <c r="D20" s="62">
        <v>202.58</v>
      </c>
      <c r="E20" s="62">
        <v>1497.92</v>
      </c>
      <c r="F20" s="62">
        <v>901.92</v>
      </c>
      <c r="G20" s="62">
        <v>271.04000000000002</v>
      </c>
      <c r="H20" s="62">
        <v>1307.24</v>
      </c>
      <c r="I20" s="62">
        <v>1447.35</v>
      </c>
      <c r="J20" s="62">
        <v>1058.3</v>
      </c>
      <c r="K20" s="62">
        <v>1772.96</v>
      </c>
      <c r="L20" s="62">
        <v>2022.41</v>
      </c>
      <c r="M20" s="62">
        <v>1222.82</v>
      </c>
      <c r="N20" s="62">
        <v>1966</v>
      </c>
      <c r="O20" s="62">
        <v>2236.63</v>
      </c>
      <c r="P20" s="62">
        <v>1351.05</v>
      </c>
      <c r="Q20" s="62">
        <v>1993.81</v>
      </c>
      <c r="R20" s="62">
        <v>2071.23</v>
      </c>
      <c r="S20" s="62">
        <v>1433.98</v>
      </c>
      <c r="T20" s="62">
        <v>2219.69</v>
      </c>
      <c r="U20" s="62">
        <v>2442.92</v>
      </c>
      <c r="V20" s="62">
        <v>1611.83</v>
      </c>
      <c r="W20" s="62">
        <v>2053.85</v>
      </c>
      <c r="X20" s="62">
        <v>2305.9899999999998</v>
      </c>
      <c r="Y20" s="62">
        <v>1383.33</v>
      </c>
      <c r="Z20" s="62">
        <v>1849.97</v>
      </c>
      <c r="AA20" s="62">
        <v>2183.84</v>
      </c>
      <c r="AB20" s="62">
        <v>1273.58</v>
      </c>
      <c r="AC20" s="62">
        <v>2152.7800000000002</v>
      </c>
      <c r="AD20" s="62">
        <v>2361.89</v>
      </c>
      <c r="AE20" s="78">
        <v>1530.04</v>
      </c>
      <c r="AF20" s="89">
        <v>2164.91</v>
      </c>
      <c r="AG20" s="89">
        <v>2645.93</v>
      </c>
      <c r="AH20" s="89">
        <v>1714.33</v>
      </c>
      <c r="AI20" s="89">
        <v>1932.12</v>
      </c>
      <c r="AJ20" s="89">
        <v>2229.11</v>
      </c>
      <c r="AK20" s="89">
        <v>1557.42</v>
      </c>
    </row>
    <row r="21" spans="1:37" x14ac:dyDescent="0.25">
      <c r="A21" s="60" t="s">
        <v>48</v>
      </c>
      <c r="B21" s="62">
        <v>1905.8</v>
      </c>
      <c r="C21" s="61">
        <v>2798.62</v>
      </c>
      <c r="D21" s="61">
        <v>1390.75</v>
      </c>
      <c r="E21" s="62">
        <v>1691.45</v>
      </c>
      <c r="F21" s="62">
        <v>1793.79</v>
      </c>
      <c r="G21" s="61">
        <v>1637.48</v>
      </c>
      <c r="H21" s="62">
        <v>2028.03</v>
      </c>
      <c r="I21" s="61">
        <v>2263.71</v>
      </c>
      <c r="J21" s="61">
        <v>1782.42</v>
      </c>
      <c r="K21" s="62">
        <v>2665.46</v>
      </c>
      <c r="L21" s="61">
        <v>2920.01</v>
      </c>
      <c r="M21" s="62">
        <v>2219.31</v>
      </c>
      <c r="N21" s="62">
        <v>3381.48</v>
      </c>
      <c r="O21" s="62">
        <v>2845.14</v>
      </c>
      <c r="P21" s="61">
        <v>4117.42</v>
      </c>
      <c r="Q21" s="62">
        <v>2470.4899999999998</v>
      </c>
      <c r="R21" s="62">
        <v>3273.3</v>
      </c>
      <c r="S21" s="61">
        <v>1746.81</v>
      </c>
      <c r="T21" s="61">
        <v>3226.19</v>
      </c>
      <c r="U21" s="61">
        <v>5106.8999999999996</v>
      </c>
      <c r="V21" s="62">
        <v>2726.6</v>
      </c>
      <c r="W21" s="62">
        <v>2661.08</v>
      </c>
      <c r="X21" s="62">
        <v>2998.22</v>
      </c>
      <c r="Y21" s="62">
        <v>2487.21</v>
      </c>
      <c r="Z21" s="62">
        <v>2817.37</v>
      </c>
      <c r="AA21" s="62">
        <v>3158.07</v>
      </c>
      <c r="AB21" s="62">
        <v>2542.0300000000002</v>
      </c>
      <c r="AC21" s="61">
        <v>2298.84</v>
      </c>
      <c r="AD21" s="61">
        <v>1700.18</v>
      </c>
      <c r="AE21" s="78">
        <v>2626.43</v>
      </c>
      <c r="AF21" s="89">
        <v>3471.24</v>
      </c>
      <c r="AG21" s="89">
        <v>4195.7299999999996</v>
      </c>
      <c r="AH21" s="89">
        <v>2512.9</v>
      </c>
      <c r="AI21" s="89">
        <v>2169.66</v>
      </c>
      <c r="AJ21" s="89">
        <v>2950.78</v>
      </c>
      <c r="AK21" s="89">
        <v>1974.91</v>
      </c>
    </row>
    <row r="22" spans="1:37" x14ac:dyDescent="0.25">
      <c r="A22" s="66" t="s">
        <v>15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82"/>
      <c r="AF22" s="93"/>
      <c r="AG22" s="93"/>
      <c r="AH22" s="93"/>
      <c r="AI22" s="93"/>
      <c r="AJ22" s="93"/>
      <c r="AK22" s="93"/>
    </row>
    <row r="23" spans="1:37" x14ac:dyDescent="0.25">
      <c r="A23" s="60" t="s">
        <v>16</v>
      </c>
      <c r="B23" s="62">
        <v>582.66999999999996</v>
      </c>
      <c r="C23" s="62">
        <v>780.43</v>
      </c>
      <c r="D23" s="62">
        <v>129.78</v>
      </c>
      <c r="E23" s="62">
        <v>540.11</v>
      </c>
      <c r="F23" s="62">
        <v>739.17</v>
      </c>
      <c r="G23" s="62">
        <v>161.1</v>
      </c>
      <c r="H23" s="62">
        <v>1006.11</v>
      </c>
      <c r="I23" s="62">
        <v>1144.24</v>
      </c>
      <c r="J23" s="62">
        <v>584.80999999999995</v>
      </c>
      <c r="K23" s="62">
        <v>1258.32</v>
      </c>
      <c r="L23" s="62">
        <v>1383.67</v>
      </c>
      <c r="M23" s="62">
        <v>810.25</v>
      </c>
      <c r="N23" s="62">
        <v>1119.76</v>
      </c>
      <c r="O23" s="62">
        <v>1260.9000000000001</v>
      </c>
      <c r="P23" s="62">
        <v>682.13</v>
      </c>
      <c r="Q23" s="62">
        <v>1087.17</v>
      </c>
      <c r="R23" s="62">
        <v>1225.05</v>
      </c>
      <c r="S23" s="62">
        <v>713.01</v>
      </c>
      <c r="T23" s="62">
        <v>1104.76</v>
      </c>
      <c r="U23" s="62">
        <v>1278.7</v>
      </c>
      <c r="V23" s="62">
        <v>571.26</v>
      </c>
      <c r="W23" s="62">
        <v>1061.18</v>
      </c>
      <c r="X23" s="62">
        <v>1191.44</v>
      </c>
      <c r="Y23" s="62">
        <v>647.25</v>
      </c>
      <c r="Z23" s="62">
        <v>1360</v>
      </c>
      <c r="AA23" s="62">
        <v>1545.74</v>
      </c>
      <c r="AB23" s="62">
        <v>936.6</v>
      </c>
      <c r="AC23" s="62">
        <v>1191.8699999999999</v>
      </c>
      <c r="AD23" s="62">
        <v>1370.44</v>
      </c>
      <c r="AE23" s="78">
        <v>663.25</v>
      </c>
      <c r="AF23" s="89">
        <v>1452.9</v>
      </c>
      <c r="AG23" s="89">
        <v>1696.19</v>
      </c>
      <c r="AH23" s="89">
        <v>831.65</v>
      </c>
      <c r="AI23" s="89">
        <v>1455.66</v>
      </c>
      <c r="AJ23" s="89">
        <v>1578.6</v>
      </c>
      <c r="AK23" s="89">
        <v>1029.0899999999999</v>
      </c>
    </row>
    <row r="24" spans="1:37" x14ac:dyDescent="0.25">
      <c r="A24" s="60" t="s">
        <v>18</v>
      </c>
      <c r="B24" s="62">
        <v>1439.78</v>
      </c>
      <c r="C24" s="62">
        <v>2092.2199999999998</v>
      </c>
      <c r="D24" s="61">
        <v>536.32000000000005</v>
      </c>
      <c r="E24" s="62">
        <v>1469.54</v>
      </c>
      <c r="F24" s="62">
        <v>1912.84</v>
      </c>
      <c r="G24" s="61">
        <v>700.92</v>
      </c>
      <c r="H24" s="61">
        <v>2395.9299999999998</v>
      </c>
      <c r="I24" s="61">
        <v>4023.27</v>
      </c>
      <c r="J24" s="62">
        <v>679.98</v>
      </c>
      <c r="K24" s="61">
        <v>2608.81</v>
      </c>
      <c r="L24" s="61">
        <v>3937.78</v>
      </c>
      <c r="M24" s="61">
        <v>1038.25</v>
      </c>
      <c r="N24" s="62">
        <v>2049.77</v>
      </c>
      <c r="O24" s="62">
        <v>2774.03</v>
      </c>
      <c r="P24" s="62">
        <v>953.65</v>
      </c>
      <c r="Q24" s="62">
        <v>1949.52</v>
      </c>
      <c r="R24" s="62">
        <v>2648.19</v>
      </c>
      <c r="S24" s="62">
        <v>1123.8599999999999</v>
      </c>
      <c r="T24" s="62">
        <v>1923.98</v>
      </c>
      <c r="U24" s="62">
        <v>2613.6799999999998</v>
      </c>
      <c r="V24" s="62">
        <v>917.09</v>
      </c>
      <c r="W24" s="62">
        <v>1255.1300000000001</v>
      </c>
      <c r="X24" s="62">
        <v>2288.92</v>
      </c>
      <c r="Y24" s="62">
        <v>812.06</v>
      </c>
      <c r="Z24" s="62">
        <v>2134</v>
      </c>
      <c r="AA24" s="62">
        <v>2939.24</v>
      </c>
      <c r="AB24" s="62">
        <v>1303.3900000000001</v>
      </c>
      <c r="AC24" s="62">
        <v>1935.03</v>
      </c>
      <c r="AD24" s="62">
        <v>2924.67</v>
      </c>
      <c r="AE24" s="78">
        <v>1271.44</v>
      </c>
      <c r="AF24" s="89">
        <v>2376.98</v>
      </c>
      <c r="AG24" s="89">
        <v>2734.03</v>
      </c>
      <c r="AH24" s="89">
        <v>1818.38</v>
      </c>
      <c r="AI24" s="89">
        <v>2195.35</v>
      </c>
      <c r="AJ24" s="89">
        <v>2935.83</v>
      </c>
      <c r="AK24" s="89">
        <v>1703.52</v>
      </c>
    </row>
    <row r="25" spans="1:37" x14ac:dyDescent="0.25">
      <c r="A25" s="60" t="s">
        <v>19</v>
      </c>
      <c r="B25" s="62">
        <v>2260.8200000000002</v>
      </c>
      <c r="C25" s="62">
        <v>2327.96</v>
      </c>
      <c r="D25" s="61">
        <v>1026.98</v>
      </c>
      <c r="E25" s="62">
        <v>2305.15</v>
      </c>
      <c r="F25" s="62">
        <v>2293.5100000000002</v>
      </c>
      <c r="G25" s="61">
        <v>1678.08</v>
      </c>
      <c r="H25" s="61">
        <v>2673.4</v>
      </c>
      <c r="I25" s="61">
        <v>2660.28</v>
      </c>
      <c r="J25" s="62">
        <v>3010.47</v>
      </c>
      <c r="K25" s="61">
        <v>2755.17</v>
      </c>
      <c r="L25" s="61">
        <v>2765.38</v>
      </c>
      <c r="M25" s="61">
        <v>1299</v>
      </c>
      <c r="N25" s="62">
        <v>2772.52</v>
      </c>
      <c r="O25" s="62">
        <v>2750.46</v>
      </c>
      <c r="P25" s="62">
        <v>3079.91</v>
      </c>
      <c r="Q25" s="62">
        <v>2980.22</v>
      </c>
      <c r="R25" s="62">
        <v>2957.59</v>
      </c>
      <c r="S25" s="62">
        <v>4112.01</v>
      </c>
      <c r="T25" s="62">
        <v>2988.51</v>
      </c>
      <c r="U25" s="62">
        <v>2991.38</v>
      </c>
      <c r="V25" s="62">
        <v>2812.08</v>
      </c>
      <c r="W25" s="62">
        <v>2571.96</v>
      </c>
      <c r="X25" s="62">
        <v>2571.96</v>
      </c>
      <c r="Y25" s="62" t="s">
        <v>52</v>
      </c>
      <c r="Z25" s="62">
        <v>3213.22</v>
      </c>
      <c r="AA25" s="62">
        <v>3218.71</v>
      </c>
      <c r="AB25" s="62">
        <v>2254.67</v>
      </c>
      <c r="AC25" s="62">
        <v>2966.69</v>
      </c>
      <c r="AD25" s="62">
        <v>2968.55</v>
      </c>
      <c r="AE25" s="78">
        <v>2477.0100000000002</v>
      </c>
      <c r="AF25" s="89">
        <v>2893.41</v>
      </c>
      <c r="AG25" s="89">
        <v>2934.46</v>
      </c>
      <c r="AH25" s="92">
        <v>1883.06</v>
      </c>
      <c r="AI25" s="89">
        <v>3160.58</v>
      </c>
      <c r="AJ25" s="89">
        <v>3085.43</v>
      </c>
      <c r="AK25" s="89">
        <v>6481.89</v>
      </c>
    </row>
    <row r="26" spans="1:37" x14ac:dyDescent="0.25">
      <c r="A26" s="60" t="s">
        <v>20</v>
      </c>
      <c r="B26" s="62">
        <v>1385.81</v>
      </c>
      <c r="C26" s="62">
        <v>1759.52</v>
      </c>
      <c r="D26" s="62">
        <v>1034.05</v>
      </c>
      <c r="E26" s="62">
        <v>1915.45</v>
      </c>
      <c r="F26" s="62">
        <v>2467.66</v>
      </c>
      <c r="G26" s="62">
        <v>1407.6</v>
      </c>
      <c r="H26" s="61">
        <v>2124.41</v>
      </c>
      <c r="I26" s="61">
        <v>3766.17</v>
      </c>
      <c r="J26" s="62">
        <v>1593.4</v>
      </c>
      <c r="K26" s="62">
        <v>2240.09</v>
      </c>
      <c r="L26" s="61">
        <v>2715.96</v>
      </c>
      <c r="M26" s="62">
        <v>2049.6999999999998</v>
      </c>
      <c r="N26" s="62">
        <v>2258.19</v>
      </c>
      <c r="O26" s="62">
        <v>2853.87</v>
      </c>
      <c r="P26" s="62">
        <v>1931.47</v>
      </c>
      <c r="Q26" s="62">
        <v>1664.35</v>
      </c>
      <c r="R26" s="62">
        <v>2118.9899999999998</v>
      </c>
      <c r="S26" s="62">
        <v>1470.34</v>
      </c>
      <c r="T26" s="62">
        <v>2044.02</v>
      </c>
      <c r="U26" s="62">
        <v>2575.64</v>
      </c>
      <c r="V26" s="62">
        <v>1834.22</v>
      </c>
      <c r="W26" s="62">
        <v>1953.73</v>
      </c>
      <c r="X26" s="62">
        <v>2438.41</v>
      </c>
      <c r="Y26" s="62">
        <v>1700.53</v>
      </c>
      <c r="Z26" s="62">
        <v>2257.09</v>
      </c>
      <c r="AA26" s="61">
        <v>3221.62</v>
      </c>
      <c r="AB26" s="62">
        <v>1771.82</v>
      </c>
      <c r="AC26" s="61">
        <v>2842.87</v>
      </c>
      <c r="AD26" s="61">
        <v>5033.5200000000004</v>
      </c>
      <c r="AE26" s="78">
        <v>1705.63</v>
      </c>
      <c r="AF26" s="89">
        <v>2130.29</v>
      </c>
      <c r="AG26" s="89">
        <v>2778.27</v>
      </c>
      <c r="AH26" s="89">
        <v>1810.91</v>
      </c>
      <c r="AI26" s="89">
        <v>1946.76</v>
      </c>
      <c r="AJ26" s="89">
        <v>2545.54</v>
      </c>
      <c r="AK26" s="89">
        <v>1641.65</v>
      </c>
    </row>
    <row r="27" spans="1:37" x14ac:dyDescent="0.25">
      <c r="A27" s="60" t="s">
        <v>21</v>
      </c>
      <c r="B27" s="62">
        <v>2338.64</v>
      </c>
      <c r="C27" s="62">
        <v>2447.46</v>
      </c>
      <c r="D27" s="61">
        <v>679.22</v>
      </c>
      <c r="E27" s="62">
        <v>2955.14</v>
      </c>
      <c r="F27" s="62">
        <v>2965.88</v>
      </c>
      <c r="G27" s="61">
        <v>2751.19</v>
      </c>
      <c r="H27" s="62">
        <v>2983.58</v>
      </c>
      <c r="I27" s="62">
        <v>3036.96</v>
      </c>
      <c r="J27" s="62">
        <v>850.12</v>
      </c>
      <c r="K27" s="62">
        <v>3564.99</v>
      </c>
      <c r="L27" s="62">
        <v>3555.35</v>
      </c>
      <c r="M27" s="62">
        <v>4441</v>
      </c>
      <c r="N27" s="62">
        <v>3051.64</v>
      </c>
      <c r="O27" s="62">
        <v>3121.67</v>
      </c>
      <c r="P27" s="61">
        <v>1998.39</v>
      </c>
      <c r="Q27" s="62">
        <v>3487.54</v>
      </c>
      <c r="R27" s="62">
        <v>3502.14</v>
      </c>
      <c r="S27" s="61">
        <v>2545.67</v>
      </c>
      <c r="T27" s="62">
        <v>2955.55</v>
      </c>
      <c r="U27" s="62">
        <v>2987.46</v>
      </c>
      <c r="V27" s="62">
        <v>2504</v>
      </c>
      <c r="W27" s="62">
        <v>2914.88</v>
      </c>
      <c r="X27" s="62">
        <v>2967.37</v>
      </c>
      <c r="Y27" s="61">
        <v>1981.23</v>
      </c>
      <c r="Z27" s="62">
        <v>3193.59</v>
      </c>
      <c r="AA27" s="62">
        <v>3144.81</v>
      </c>
      <c r="AB27" s="61">
        <v>3608.33</v>
      </c>
      <c r="AC27" s="62">
        <v>3024.54</v>
      </c>
      <c r="AD27" s="62">
        <v>3041.7</v>
      </c>
      <c r="AE27" s="78">
        <v>1242.55</v>
      </c>
      <c r="AF27" s="89">
        <v>3314.52</v>
      </c>
      <c r="AG27" s="89">
        <v>3392.92</v>
      </c>
      <c r="AH27" s="89">
        <v>1397.08</v>
      </c>
      <c r="AI27" s="89">
        <v>3129.95</v>
      </c>
      <c r="AJ27" s="89">
        <v>3229.26</v>
      </c>
      <c r="AK27" s="89">
        <v>1342.75</v>
      </c>
    </row>
    <row r="28" spans="1:37" x14ac:dyDescent="0.25">
      <c r="A28" s="60" t="s">
        <v>22</v>
      </c>
      <c r="B28" s="62">
        <v>1271.47</v>
      </c>
      <c r="C28" s="61">
        <v>1755.33</v>
      </c>
      <c r="D28" s="62">
        <v>1067.31</v>
      </c>
      <c r="E28" s="62">
        <v>1521.42</v>
      </c>
      <c r="F28" s="61">
        <v>581.27</v>
      </c>
      <c r="G28" s="62">
        <v>1425.11</v>
      </c>
      <c r="H28" s="62">
        <v>1597.44</v>
      </c>
      <c r="I28" s="61">
        <v>3354.18</v>
      </c>
      <c r="J28" s="62">
        <v>1456.74</v>
      </c>
      <c r="K28" s="62">
        <v>2144.73</v>
      </c>
      <c r="L28" s="61">
        <v>1487.24</v>
      </c>
      <c r="M28" s="62">
        <v>2224.5300000000002</v>
      </c>
      <c r="N28" s="62">
        <v>3614.52</v>
      </c>
      <c r="O28" s="61">
        <v>4428.96</v>
      </c>
      <c r="P28" s="61">
        <v>3384.11</v>
      </c>
      <c r="Q28" s="62">
        <v>2091.7800000000002</v>
      </c>
      <c r="R28" s="61">
        <v>2781.24</v>
      </c>
      <c r="S28" s="62">
        <v>1854.33</v>
      </c>
      <c r="T28" s="62">
        <v>2184.6999999999998</v>
      </c>
      <c r="U28" s="61">
        <v>2907.05</v>
      </c>
      <c r="V28" s="62">
        <v>2064.14</v>
      </c>
      <c r="W28" s="62">
        <v>2164.17</v>
      </c>
      <c r="X28" s="62">
        <v>4749.8999999999996</v>
      </c>
      <c r="Y28" s="62">
        <v>1842.88</v>
      </c>
      <c r="Z28" s="62">
        <v>2402.08</v>
      </c>
      <c r="AA28" s="61">
        <v>4515.8</v>
      </c>
      <c r="AB28" s="62">
        <v>2231.88</v>
      </c>
      <c r="AC28" s="62">
        <v>1691.1</v>
      </c>
      <c r="AD28" s="61">
        <v>1720.3</v>
      </c>
      <c r="AE28" s="78">
        <v>1680.94</v>
      </c>
      <c r="AF28" s="89">
        <v>1942.19</v>
      </c>
      <c r="AG28" s="92">
        <v>4635.4799999999996</v>
      </c>
      <c r="AH28" s="89">
        <v>1821.56</v>
      </c>
      <c r="AI28" s="89">
        <v>2278.7399999999998</v>
      </c>
      <c r="AJ28" s="89">
        <v>1883.67</v>
      </c>
      <c r="AK28" s="89">
        <v>2319.89</v>
      </c>
    </row>
    <row r="29" spans="1:37" x14ac:dyDescent="0.25">
      <c r="A29" s="60" t="s">
        <v>36</v>
      </c>
      <c r="B29" s="62">
        <v>1200</v>
      </c>
      <c r="C29" s="62">
        <v>1200</v>
      </c>
      <c r="D29" s="62" t="s">
        <v>52</v>
      </c>
      <c r="E29" s="62">
        <v>2368.5100000000002</v>
      </c>
      <c r="F29" s="62" t="s">
        <v>52</v>
      </c>
      <c r="G29" s="62">
        <v>2368.5100000000002</v>
      </c>
      <c r="H29" s="61">
        <v>2646.61</v>
      </c>
      <c r="I29" s="61">
        <v>2514.25</v>
      </c>
      <c r="J29" s="62">
        <v>3200</v>
      </c>
      <c r="K29" s="61">
        <v>3503.33</v>
      </c>
      <c r="L29" s="62">
        <v>6806.67</v>
      </c>
      <c r="M29" s="62">
        <v>200</v>
      </c>
      <c r="N29" s="62">
        <v>3658.87</v>
      </c>
      <c r="O29" s="62">
        <v>3654.7</v>
      </c>
      <c r="P29" s="62">
        <v>3666.67</v>
      </c>
      <c r="Q29" s="62">
        <v>1821.67</v>
      </c>
      <c r="R29" s="62">
        <v>1821.67</v>
      </c>
      <c r="S29" s="62" t="s">
        <v>52</v>
      </c>
      <c r="T29" s="62">
        <v>4925</v>
      </c>
      <c r="U29" s="62">
        <v>4925</v>
      </c>
      <c r="V29" s="62" t="s">
        <v>52</v>
      </c>
      <c r="W29" s="62">
        <v>2674.88</v>
      </c>
      <c r="X29" s="62">
        <v>2758.33</v>
      </c>
      <c r="Y29" s="62">
        <v>2400</v>
      </c>
      <c r="Z29" s="62">
        <v>1832.8</v>
      </c>
      <c r="AA29" s="62" t="s">
        <v>52</v>
      </c>
      <c r="AB29" s="62">
        <v>1832.8</v>
      </c>
      <c r="AC29" s="61">
        <v>2806.84</v>
      </c>
      <c r="AD29" s="62" t="s">
        <v>52</v>
      </c>
      <c r="AE29" s="81">
        <v>2806.84</v>
      </c>
      <c r="AF29" s="89">
        <v>2786.95</v>
      </c>
      <c r="AG29" s="89">
        <v>3347.92</v>
      </c>
      <c r="AH29" s="92">
        <v>2421.13</v>
      </c>
      <c r="AI29" s="89">
        <v>2618.56</v>
      </c>
      <c r="AJ29" s="96" t="s">
        <v>52</v>
      </c>
      <c r="AK29" s="89">
        <v>2618.56</v>
      </c>
    </row>
    <row r="30" spans="1:37" x14ac:dyDescent="0.25">
      <c r="A30" s="60" t="s">
        <v>23</v>
      </c>
      <c r="B30" s="62">
        <v>1866.72</v>
      </c>
      <c r="C30" s="62">
        <v>1881.76</v>
      </c>
      <c r="D30" s="62">
        <v>1847.98</v>
      </c>
      <c r="E30" s="62">
        <v>2472.13</v>
      </c>
      <c r="F30" s="62">
        <v>2538.65</v>
      </c>
      <c r="G30" s="61">
        <v>2326.84</v>
      </c>
      <c r="H30" s="62">
        <v>2520.59</v>
      </c>
      <c r="I30" s="62">
        <v>2518.73</v>
      </c>
      <c r="J30" s="61">
        <v>2529.2399999999998</v>
      </c>
      <c r="K30" s="62">
        <v>2543.7199999999998</v>
      </c>
      <c r="L30" s="62">
        <v>3105.66</v>
      </c>
      <c r="M30" s="62">
        <v>1912.22</v>
      </c>
      <c r="N30" s="62">
        <v>3687.54</v>
      </c>
      <c r="O30" s="62">
        <v>3879.89</v>
      </c>
      <c r="P30" s="62">
        <v>3278.6</v>
      </c>
      <c r="Q30" s="62">
        <v>2881.36</v>
      </c>
      <c r="R30" s="62">
        <v>3126.55</v>
      </c>
      <c r="S30" s="61">
        <v>2372.0100000000002</v>
      </c>
      <c r="T30" s="62">
        <v>2808.66</v>
      </c>
      <c r="U30" s="62">
        <v>2862.7</v>
      </c>
      <c r="V30" s="62">
        <v>2732.09</v>
      </c>
      <c r="W30" s="62">
        <v>3250.58</v>
      </c>
      <c r="X30" s="62">
        <v>3372.11</v>
      </c>
      <c r="Y30" s="62">
        <v>2838.59</v>
      </c>
      <c r="Z30" s="62">
        <v>3649.47</v>
      </c>
      <c r="AA30" s="62">
        <v>3763.08</v>
      </c>
      <c r="AB30" s="61">
        <v>3250.8</v>
      </c>
      <c r="AC30" s="62">
        <v>3177.53</v>
      </c>
      <c r="AD30" s="62">
        <v>2939.88</v>
      </c>
      <c r="AE30" s="78">
        <v>3734.51</v>
      </c>
      <c r="AF30" s="89">
        <v>3803.92</v>
      </c>
      <c r="AG30" s="89">
        <v>3719.38</v>
      </c>
      <c r="AH30" s="92">
        <v>3982.39</v>
      </c>
      <c r="AI30" s="89">
        <v>4097.6099999999997</v>
      </c>
      <c r="AJ30" s="89">
        <v>4515.38</v>
      </c>
      <c r="AK30" s="89">
        <v>3054.05</v>
      </c>
    </row>
    <row r="31" spans="1:37" x14ac:dyDescent="0.25">
      <c r="A31" s="60" t="s">
        <v>24</v>
      </c>
      <c r="B31" s="62">
        <v>2367.7199999999998</v>
      </c>
      <c r="C31" s="62">
        <v>2715.64</v>
      </c>
      <c r="D31" s="62">
        <v>2035.32</v>
      </c>
      <c r="E31" s="62">
        <v>2871.72</v>
      </c>
      <c r="F31" s="62">
        <v>3050.19</v>
      </c>
      <c r="G31" s="62">
        <v>2676.58</v>
      </c>
      <c r="H31" s="62">
        <v>3256.82</v>
      </c>
      <c r="I31" s="62">
        <v>3520.05</v>
      </c>
      <c r="J31" s="62">
        <v>2938.95</v>
      </c>
      <c r="K31" s="62">
        <v>3872.51</v>
      </c>
      <c r="L31" s="62">
        <v>4086.32</v>
      </c>
      <c r="M31" s="62">
        <v>3523.52</v>
      </c>
      <c r="N31" s="62">
        <v>3521.25</v>
      </c>
      <c r="O31" s="62">
        <v>3878.19</v>
      </c>
      <c r="P31" s="62">
        <v>3170.89</v>
      </c>
      <c r="Q31" s="62">
        <v>4621.5600000000004</v>
      </c>
      <c r="R31" s="62">
        <v>5176.76</v>
      </c>
      <c r="S31" s="62">
        <v>4078.3</v>
      </c>
      <c r="T31" s="62">
        <v>4418.53</v>
      </c>
      <c r="U31" s="62">
        <v>4824.2</v>
      </c>
      <c r="V31" s="62">
        <v>4103.6000000000004</v>
      </c>
      <c r="W31" s="62">
        <v>4641.7299999999996</v>
      </c>
      <c r="X31" s="62">
        <v>4910.79</v>
      </c>
      <c r="Y31" s="62">
        <v>4373</v>
      </c>
      <c r="Z31" s="62">
        <v>5414.58</v>
      </c>
      <c r="AA31" s="62">
        <v>5850.46</v>
      </c>
      <c r="AB31" s="62">
        <v>4903.1899999999996</v>
      </c>
      <c r="AC31" s="62">
        <v>4635.74</v>
      </c>
      <c r="AD31" s="62">
        <v>5086.3</v>
      </c>
      <c r="AE31" s="78">
        <v>4274.16</v>
      </c>
      <c r="AF31" s="89">
        <v>5438.01</v>
      </c>
      <c r="AG31" s="89">
        <v>5671.24</v>
      </c>
      <c r="AH31" s="89">
        <v>5055.04</v>
      </c>
      <c r="AI31" s="89">
        <v>5545.75</v>
      </c>
      <c r="AJ31" s="89">
        <v>6037.55</v>
      </c>
      <c r="AK31" s="89">
        <v>5049.32</v>
      </c>
    </row>
    <row r="32" spans="1:37" x14ac:dyDescent="0.25">
      <c r="A32" s="60" t="s">
        <v>37</v>
      </c>
      <c r="B32" s="62">
        <v>2025.63</v>
      </c>
      <c r="C32" s="62">
        <v>2161.5500000000002</v>
      </c>
      <c r="D32" s="62">
        <v>1958.13</v>
      </c>
      <c r="E32" s="62">
        <v>2667.92</v>
      </c>
      <c r="F32" s="62">
        <v>2811.94</v>
      </c>
      <c r="G32" s="62">
        <v>2576.16</v>
      </c>
      <c r="H32" s="62">
        <v>2513.6799999999998</v>
      </c>
      <c r="I32" s="62">
        <v>2975.4</v>
      </c>
      <c r="J32" s="62">
        <v>2255.71</v>
      </c>
      <c r="K32" s="62">
        <v>2741.32</v>
      </c>
      <c r="L32" s="61">
        <v>2764.63</v>
      </c>
      <c r="M32" s="62">
        <v>2734.72</v>
      </c>
      <c r="N32" s="62">
        <v>3318.73</v>
      </c>
      <c r="O32" s="62">
        <v>3802.25</v>
      </c>
      <c r="P32" s="62">
        <v>2994.24</v>
      </c>
      <c r="Q32" s="62">
        <v>3774.33</v>
      </c>
      <c r="R32" s="62">
        <v>4108.16</v>
      </c>
      <c r="S32" s="62">
        <v>3567.04</v>
      </c>
      <c r="T32" s="62">
        <v>2899.03</v>
      </c>
      <c r="U32" s="62">
        <v>3545.08</v>
      </c>
      <c r="V32" s="61">
        <v>2659.24</v>
      </c>
      <c r="W32" s="62">
        <v>3406.96</v>
      </c>
      <c r="X32" s="62">
        <v>3298.58</v>
      </c>
      <c r="Y32" s="62">
        <v>3459.84</v>
      </c>
      <c r="Z32" s="62">
        <v>3810.04</v>
      </c>
      <c r="AA32" s="62">
        <v>4024.08</v>
      </c>
      <c r="AB32" s="62">
        <v>3566.15</v>
      </c>
      <c r="AC32" s="62">
        <v>4211.59</v>
      </c>
      <c r="AD32" s="62">
        <v>4196.83</v>
      </c>
      <c r="AE32" s="78">
        <v>4236.28</v>
      </c>
      <c r="AF32" s="89">
        <v>4419.2700000000004</v>
      </c>
      <c r="AG32" s="89">
        <v>4699.01</v>
      </c>
      <c r="AH32" s="89">
        <v>4245.54</v>
      </c>
      <c r="AI32" s="89">
        <v>4169.1000000000004</v>
      </c>
      <c r="AJ32" s="89">
        <v>4646.97</v>
      </c>
      <c r="AK32" s="89">
        <v>3919.3</v>
      </c>
    </row>
    <row r="33" spans="1:37" x14ac:dyDescent="0.25">
      <c r="A33" s="60" t="s">
        <v>38</v>
      </c>
      <c r="B33" s="62">
        <v>1049.6199999999999</v>
      </c>
      <c r="C33" s="61">
        <v>1208.77</v>
      </c>
      <c r="D33" s="62">
        <v>1017.38</v>
      </c>
      <c r="E33" s="62">
        <v>1182.9000000000001</v>
      </c>
      <c r="F33" s="62">
        <v>3096.99</v>
      </c>
      <c r="G33" s="62">
        <v>1056.4100000000001</v>
      </c>
      <c r="H33" s="62">
        <v>1440.2</v>
      </c>
      <c r="I33" s="61">
        <v>1641.14</v>
      </c>
      <c r="J33" s="62">
        <v>1358.93</v>
      </c>
      <c r="K33" s="62">
        <v>1501.63</v>
      </c>
      <c r="L33" s="62">
        <v>1218.69</v>
      </c>
      <c r="M33" s="62">
        <v>1488.26</v>
      </c>
      <c r="N33" s="62">
        <v>1227.3699999999999</v>
      </c>
      <c r="O33" s="62">
        <v>1283.5</v>
      </c>
      <c r="P33" s="62">
        <v>1187.95</v>
      </c>
      <c r="Q33" s="62">
        <v>1320.16</v>
      </c>
      <c r="R33" s="62">
        <v>2366.3000000000002</v>
      </c>
      <c r="S33" s="62">
        <v>1164.79</v>
      </c>
      <c r="T33" s="62">
        <v>1390.82</v>
      </c>
      <c r="U33" s="62">
        <v>2005.83</v>
      </c>
      <c r="V33" s="62">
        <v>1281.28</v>
      </c>
      <c r="W33" s="61">
        <v>1557.14</v>
      </c>
      <c r="X33" s="61">
        <v>2235.56</v>
      </c>
      <c r="Y33" s="62">
        <v>1353.77</v>
      </c>
      <c r="Z33" s="62">
        <v>1134.1400000000001</v>
      </c>
      <c r="AA33" s="62" t="s">
        <v>52</v>
      </c>
      <c r="AB33" s="62">
        <v>1118.51</v>
      </c>
      <c r="AC33" s="62">
        <v>1550.39</v>
      </c>
      <c r="AD33" s="62" t="s">
        <v>52</v>
      </c>
      <c r="AE33" s="78">
        <v>1534.02</v>
      </c>
      <c r="AF33" s="89">
        <v>1414.73</v>
      </c>
      <c r="AG33" s="89">
        <v>1500</v>
      </c>
      <c r="AH33" s="89">
        <v>1412.61</v>
      </c>
      <c r="AI33" s="89">
        <v>1509.75</v>
      </c>
      <c r="AJ33" s="89">
        <v>3500</v>
      </c>
      <c r="AK33" s="89">
        <v>1427.79</v>
      </c>
    </row>
    <row r="34" spans="1:37" x14ac:dyDescent="0.25">
      <c r="A34" s="60" t="s">
        <v>49</v>
      </c>
      <c r="B34" s="62">
        <v>2577.38</v>
      </c>
      <c r="C34" s="62">
        <v>2936.69</v>
      </c>
      <c r="D34" s="61">
        <v>1022.2</v>
      </c>
      <c r="E34" s="62">
        <v>3002.35</v>
      </c>
      <c r="F34" s="62">
        <v>3468.04</v>
      </c>
      <c r="G34" s="62">
        <v>1218.44</v>
      </c>
      <c r="H34" s="62">
        <v>2841.43</v>
      </c>
      <c r="I34" s="62">
        <v>3006.63</v>
      </c>
      <c r="J34" s="62">
        <v>1780.69</v>
      </c>
      <c r="K34" s="62">
        <v>3193.01</v>
      </c>
      <c r="L34" s="62">
        <v>3612.18</v>
      </c>
      <c r="M34" s="62">
        <v>1031.8699999999999</v>
      </c>
      <c r="N34" s="62">
        <v>2984.21</v>
      </c>
      <c r="O34" s="62">
        <v>3015.72</v>
      </c>
      <c r="P34" s="61">
        <v>2709.88</v>
      </c>
      <c r="Q34" s="62">
        <v>3238.07</v>
      </c>
      <c r="R34" s="62">
        <v>3409.98</v>
      </c>
      <c r="S34" s="62">
        <v>1935.98</v>
      </c>
      <c r="T34" s="61">
        <v>3121.63</v>
      </c>
      <c r="U34" s="61">
        <v>3317.04</v>
      </c>
      <c r="V34" s="61">
        <v>2054.7600000000002</v>
      </c>
      <c r="W34" s="62">
        <v>2909.98</v>
      </c>
      <c r="X34" s="62">
        <v>3185.02</v>
      </c>
      <c r="Y34" s="61">
        <v>1706.2</v>
      </c>
      <c r="Z34" s="61">
        <v>3789.91</v>
      </c>
      <c r="AA34" s="61">
        <v>4161.59</v>
      </c>
      <c r="AB34" s="61">
        <v>1295.03</v>
      </c>
      <c r="AC34" s="62">
        <v>3126.8</v>
      </c>
      <c r="AD34" s="62">
        <v>3018.52</v>
      </c>
      <c r="AE34" s="62">
        <v>3643.36</v>
      </c>
      <c r="AF34" s="89">
        <v>3978.21</v>
      </c>
      <c r="AG34" s="89">
        <v>4551.72</v>
      </c>
      <c r="AH34" s="89">
        <v>2265.1</v>
      </c>
      <c r="AI34" s="89">
        <v>2946.48</v>
      </c>
      <c r="AJ34" s="89">
        <v>3295.17</v>
      </c>
      <c r="AK34" s="89">
        <v>1876.52</v>
      </c>
    </row>
    <row r="35" spans="1:37" x14ac:dyDescent="0.25">
      <c r="A35" s="66" t="s">
        <v>25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82"/>
      <c r="AF35" s="93"/>
      <c r="AG35" s="93"/>
      <c r="AH35" s="93"/>
      <c r="AI35" s="93"/>
      <c r="AJ35" s="93"/>
      <c r="AK35" s="93"/>
    </row>
    <row r="36" spans="1:37" x14ac:dyDescent="0.25">
      <c r="A36" s="60" t="s">
        <v>26</v>
      </c>
      <c r="B36" s="62">
        <v>2094.96</v>
      </c>
      <c r="C36" s="62">
        <v>2235.69</v>
      </c>
      <c r="D36" s="62">
        <v>1615.83</v>
      </c>
      <c r="E36" s="62">
        <v>2365.58</v>
      </c>
      <c r="F36" s="62">
        <v>2436.2600000000002</v>
      </c>
      <c r="G36" s="62">
        <v>2033.72</v>
      </c>
      <c r="H36" s="62">
        <v>2495.7600000000002</v>
      </c>
      <c r="I36" s="62">
        <v>2642.28</v>
      </c>
      <c r="J36" s="62">
        <v>2051.87</v>
      </c>
      <c r="K36" s="62">
        <v>2676.03</v>
      </c>
      <c r="L36" s="62">
        <v>2775.63</v>
      </c>
      <c r="M36" s="62">
        <v>2297.56</v>
      </c>
      <c r="N36" s="62">
        <v>2785.66</v>
      </c>
      <c r="O36" s="62">
        <v>2864.76</v>
      </c>
      <c r="P36" s="62">
        <v>2370.11</v>
      </c>
      <c r="Q36" s="62">
        <v>3046.63</v>
      </c>
      <c r="R36" s="62">
        <v>3070.3</v>
      </c>
      <c r="S36" s="62">
        <v>2750.03</v>
      </c>
      <c r="T36" s="62">
        <v>2969.32</v>
      </c>
      <c r="U36" s="62">
        <v>3003.08</v>
      </c>
      <c r="V36" s="62">
        <v>2847.42</v>
      </c>
      <c r="W36" s="62">
        <v>3303.77</v>
      </c>
      <c r="X36" s="62">
        <v>3290.52</v>
      </c>
      <c r="Y36" s="62">
        <v>3291.35</v>
      </c>
      <c r="Z36" s="62">
        <v>3482.16</v>
      </c>
      <c r="AA36" s="62">
        <v>3631.63</v>
      </c>
      <c r="AB36" s="62">
        <v>2850.1</v>
      </c>
      <c r="AC36" s="62">
        <v>2977.7</v>
      </c>
      <c r="AD36" s="62">
        <v>2938.38</v>
      </c>
      <c r="AE36" s="78">
        <v>3110.62</v>
      </c>
      <c r="AF36" s="89">
        <v>3661.24</v>
      </c>
      <c r="AG36" s="89">
        <v>3810.93</v>
      </c>
      <c r="AH36" s="89">
        <v>3265.93</v>
      </c>
      <c r="AI36" s="89">
        <v>3093.75</v>
      </c>
      <c r="AJ36" s="89">
        <v>3244.79</v>
      </c>
      <c r="AK36" s="89">
        <v>2754.27</v>
      </c>
    </row>
    <row r="37" spans="1:37" x14ac:dyDescent="0.25">
      <c r="A37" s="60" t="s">
        <v>27</v>
      </c>
      <c r="B37" s="62">
        <v>1137.71</v>
      </c>
      <c r="C37" s="62">
        <v>1258.8900000000001</v>
      </c>
      <c r="D37" s="62">
        <v>832</v>
      </c>
      <c r="E37" s="62">
        <v>1099.1400000000001</v>
      </c>
      <c r="F37" s="62">
        <v>1226.08</v>
      </c>
      <c r="G37" s="62">
        <v>844.02</v>
      </c>
      <c r="H37" s="62">
        <v>1102.1500000000001</v>
      </c>
      <c r="I37" s="62">
        <v>1247.1600000000001</v>
      </c>
      <c r="J37" s="62">
        <v>784.38</v>
      </c>
      <c r="K37" s="62">
        <v>1341.01</v>
      </c>
      <c r="L37" s="62">
        <v>1457.85</v>
      </c>
      <c r="M37" s="62">
        <v>1060.03</v>
      </c>
      <c r="N37" s="62">
        <v>1289.79</v>
      </c>
      <c r="O37" s="62">
        <v>1345.06</v>
      </c>
      <c r="P37" s="62">
        <v>1167.8900000000001</v>
      </c>
      <c r="Q37" s="62">
        <v>1194.06</v>
      </c>
      <c r="R37" s="62">
        <v>1337.91</v>
      </c>
      <c r="S37" s="62">
        <v>898.8</v>
      </c>
      <c r="T37" s="62">
        <v>1104.83</v>
      </c>
      <c r="U37" s="62">
        <v>1181.55</v>
      </c>
      <c r="V37" s="62">
        <v>949.4</v>
      </c>
      <c r="W37" s="62">
        <v>1134.0899999999999</v>
      </c>
      <c r="X37" s="62">
        <v>1252.93</v>
      </c>
      <c r="Y37" s="62">
        <v>857.8</v>
      </c>
      <c r="Z37" s="62">
        <v>1545.9</v>
      </c>
      <c r="AA37" s="62">
        <v>1760.43</v>
      </c>
      <c r="AB37" s="62">
        <v>1136.94</v>
      </c>
      <c r="AC37" s="62">
        <v>1326.68</v>
      </c>
      <c r="AD37" s="62">
        <v>1510.61</v>
      </c>
      <c r="AE37" s="78">
        <v>926.36</v>
      </c>
      <c r="AF37" s="89">
        <v>1594.54</v>
      </c>
      <c r="AG37" s="89">
        <v>1811.96</v>
      </c>
      <c r="AH37" s="89">
        <v>1156.52</v>
      </c>
      <c r="AI37" s="89">
        <v>1620.23</v>
      </c>
      <c r="AJ37" s="89">
        <v>1762.64</v>
      </c>
      <c r="AK37" s="89">
        <v>1277.73</v>
      </c>
    </row>
    <row r="38" spans="1:37" x14ac:dyDescent="0.25">
      <c r="A38" s="60" t="s">
        <v>50</v>
      </c>
      <c r="B38" s="62">
        <v>3204</v>
      </c>
      <c r="C38" s="62">
        <v>3499.51</v>
      </c>
      <c r="D38" s="61">
        <v>1887.98</v>
      </c>
      <c r="E38" s="62">
        <v>2234.54</v>
      </c>
      <c r="F38" s="62">
        <v>2300.88</v>
      </c>
      <c r="G38" s="61">
        <v>1924.96</v>
      </c>
      <c r="H38" s="62">
        <v>3071.93</v>
      </c>
      <c r="I38" s="62">
        <v>3232.29</v>
      </c>
      <c r="J38" s="61">
        <v>2181.0100000000002</v>
      </c>
      <c r="K38" s="62">
        <v>2284.77</v>
      </c>
      <c r="L38" s="62">
        <v>2445.6799999999998</v>
      </c>
      <c r="M38" s="62">
        <v>1696.92</v>
      </c>
      <c r="N38" s="62">
        <v>2637.52</v>
      </c>
      <c r="O38" s="62">
        <v>2676.1</v>
      </c>
      <c r="P38" s="61">
        <v>2441.2800000000002</v>
      </c>
      <c r="Q38" s="62">
        <v>2455.5100000000002</v>
      </c>
      <c r="R38" s="62">
        <v>2631.9</v>
      </c>
      <c r="S38" s="61">
        <v>1712.95</v>
      </c>
      <c r="T38" s="61">
        <v>4280.8100000000004</v>
      </c>
      <c r="U38" s="61">
        <v>4426.49</v>
      </c>
      <c r="V38" s="61">
        <v>2848.79</v>
      </c>
      <c r="W38" s="62">
        <v>3122.43</v>
      </c>
      <c r="X38" s="62">
        <v>3172.09</v>
      </c>
      <c r="Y38" s="62">
        <v>2848.61</v>
      </c>
      <c r="Z38" s="62">
        <v>3143.31</v>
      </c>
      <c r="AA38" s="61">
        <v>3362.07</v>
      </c>
      <c r="AB38" s="61">
        <v>2348.71</v>
      </c>
      <c r="AC38" s="61">
        <v>5396.92</v>
      </c>
      <c r="AD38" s="61">
        <v>5179.93</v>
      </c>
      <c r="AE38" s="81">
        <v>7343.64</v>
      </c>
      <c r="AF38" s="89">
        <v>4914.5200000000004</v>
      </c>
      <c r="AG38" s="89">
        <v>4980.04</v>
      </c>
      <c r="AH38" s="92">
        <v>4193.59</v>
      </c>
      <c r="AI38" s="89">
        <v>2744.76</v>
      </c>
      <c r="AJ38" s="89">
        <v>2586.2199999999998</v>
      </c>
      <c r="AK38" s="89">
        <v>3257.61</v>
      </c>
    </row>
    <row r="39" spans="1:37" x14ac:dyDescent="0.25">
      <c r="A39" s="60" t="s">
        <v>29</v>
      </c>
      <c r="B39" s="62">
        <v>1049.6199999999999</v>
      </c>
      <c r="C39" s="61">
        <v>1208.77</v>
      </c>
      <c r="D39" s="62">
        <v>1017.38</v>
      </c>
      <c r="E39" s="62">
        <v>1192.5</v>
      </c>
      <c r="F39" s="62">
        <v>3434</v>
      </c>
      <c r="G39" s="62">
        <v>1084.0899999999999</v>
      </c>
      <c r="H39" s="62">
        <v>1407.82</v>
      </c>
      <c r="I39" s="61">
        <v>1641.14</v>
      </c>
      <c r="J39" s="62">
        <v>1328.48</v>
      </c>
      <c r="K39" s="62">
        <v>1501.63</v>
      </c>
      <c r="L39" s="62">
        <v>1218.69</v>
      </c>
      <c r="M39" s="62">
        <v>1488.26</v>
      </c>
      <c r="N39" s="62">
        <v>1262.54</v>
      </c>
      <c r="O39" s="62">
        <v>1283.5</v>
      </c>
      <c r="P39" s="62">
        <v>1221.82</v>
      </c>
      <c r="Q39" s="62">
        <v>1257.79</v>
      </c>
      <c r="R39" s="62">
        <v>2393.39</v>
      </c>
      <c r="S39" s="62">
        <v>1164.79</v>
      </c>
      <c r="T39" s="62">
        <v>1373.98</v>
      </c>
      <c r="U39" s="62">
        <v>2078.67</v>
      </c>
      <c r="V39" s="62">
        <v>1281.28</v>
      </c>
      <c r="W39" s="62">
        <v>1646.71</v>
      </c>
      <c r="X39" s="62">
        <v>2952.58</v>
      </c>
      <c r="Y39" s="61">
        <v>1401.53</v>
      </c>
      <c r="Z39" s="62">
        <v>1134.1400000000001</v>
      </c>
      <c r="AA39" s="62" t="s">
        <v>52</v>
      </c>
      <c r="AB39" s="62">
        <v>1118.51</v>
      </c>
      <c r="AC39" s="62">
        <v>1550.39</v>
      </c>
      <c r="AD39" s="62" t="s">
        <v>52</v>
      </c>
      <c r="AE39" s="78">
        <v>1534.02</v>
      </c>
      <c r="AF39" s="89">
        <v>1414.73</v>
      </c>
      <c r="AG39" s="89">
        <v>1500</v>
      </c>
      <c r="AH39" s="89">
        <v>1412.61</v>
      </c>
      <c r="AI39" s="89">
        <v>1509.75</v>
      </c>
      <c r="AJ39" s="89">
        <v>3500</v>
      </c>
      <c r="AK39" s="89">
        <v>1427.79</v>
      </c>
    </row>
    <row r="40" spans="1:37" x14ac:dyDescent="0.25">
      <c r="A40" s="69" t="s">
        <v>53</v>
      </c>
      <c r="B40" s="70">
        <v>3595.79</v>
      </c>
      <c r="C40" s="70">
        <v>3925.58</v>
      </c>
      <c r="D40" s="70">
        <v>1801.35</v>
      </c>
      <c r="E40" s="71">
        <v>3615</v>
      </c>
      <c r="F40" s="71">
        <v>3949.84</v>
      </c>
      <c r="G40" s="70">
        <v>1768.66</v>
      </c>
      <c r="H40" s="71">
        <v>3123.16</v>
      </c>
      <c r="I40" s="71">
        <v>3184.64</v>
      </c>
      <c r="J40" s="71">
        <v>1710</v>
      </c>
      <c r="K40" s="71">
        <v>2302.9499999999998</v>
      </c>
      <c r="L40" s="71">
        <v>2302.9499999999998</v>
      </c>
      <c r="M40" s="71" t="s">
        <v>52</v>
      </c>
      <c r="N40" s="71">
        <v>3044.4</v>
      </c>
      <c r="O40" s="71">
        <v>3044.4</v>
      </c>
      <c r="P40" s="71" t="s">
        <v>52</v>
      </c>
      <c r="Q40" s="71">
        <v>2194.69</v>
      </c>
      <c r="R40" s="71">
        <v>2318.21</v>
      </c>
      <c r="S40" s="71">
        <v>1000</v>
      </c>
      <c r="T40" s="71">
        <v>3239.37</v>
      </c>
      <c r="U40" s="71">
        <v>3239.37</v>
      </c>
      <c r="V40" s="71" t="s">
        <v>52</v>
      </c>
      <c r="W40" s="70">
        <v>2400.61</v>
      </c>
      <c r="X40" s="70">
        <v>2400.61</v>
      </c>
      <c r="Y40" s="71" t="s">
        <v>52</v>
      </c>
      <c r="Z40" s="71">
        <v>3011.67</v>
      </c>
      <c r="AA40" s="71">
        <v>3032.29</v>
      </c>
      <c r="AB40" s="71">
        <v>1500</v>
      </c>
      <c r="AC40" s="71">
        <v>3218.87</v>
      </c>
      <c r="AD40" s="71">
        <v>3218.87</v>
      </c>
      <c r="AE40" s="83" t="s">
        <v>52</v>
      </c>
      <c r="AF40" s="94">
        <v>3853.84</v>
      </c>
      <c r="AG40" s="94">
        <v>3904.81</v>
      </c>
      <c r="AH40" s="94">
        <v>2500</v>
      </c>
      <c r="AI40" s="95">
        <v>4662.53</v>
      </c>
      <c r="AJ40" s="95">
        <v>4278.9399999999996</v>
      </c>
      <c r="AK40" s="95">
        <v>8666.67</v>
      </c>
    </row>
    <row r="41" spans="1:37" ht="12.75" customHeight="1" x14ac:dyDescent="0.25">
      <c r="A41" s="72" t="s">
        <v>57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</row>
    <row r="42" spans="1:37" ht="11.25" customHeight="1" x14ac:dyDescent="0.25">
      <c r="A42" s="73" t="s">
        <v>58</v>
      </c>
      <c r="B42" s="46"/>
      <c r="C42" s="46"/>
      <c r="D42" s="46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</row>
    <row r="43" spans="1:37" ht="11.25" customHeight="1" x14ac:dyDescent="0.25">
      <c r="A43" s="73" t="s">
        <v>54</v>
      </c>
      <c r="B43" s="46"/>
      <c r="C43" s="46"/>
      <c r="D43" s="46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</row>
    <row r="44" spans="1:37" ht="11.25" customHeight="1" x14ac:dyDescent="0.25">
      <c r="A44" s="73" t="s">
        <v>59</v>
      </c>
      <c r="B44" s="46"/>
      <c r="C44" s="46"/>
      <c r="D44" s="46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</row>
    <row r="45" spans="1:37" ht="11.25" customHeight="1" x14ac:dyDescent="0.25">
      <c r="A45" s="74" t="s">
        <v>60</v>
      </c>
      <c r="B45" s="49"/>
      <c r="C45" s="49"/>
      <c r="D45" s="49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</row>
    <row r="46" spans="1:37" ht="11.25" customHeight="1" x14ac:dyDescent="0.25">
      <c r="A46" s="73" t="s">
        <v>61</v>
      </c>
      <c r="B46" s="51"/>
      <c r="C46" s="51"/>
      <c r="D46" s="51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</row>
    <row r="47" spans="1:37" ht="11.25" customHeight="1" x14ac:dyDescent="0.25">
      <c r="A47" s="73" t="s">
        <v>62</v>
      </c>
      <c r="B47" s="53"/>
      <c r="C47" s="53"/>
      <c r="D47" s="53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</row>
    <row r="48" spans="1:37" ht="11.25" customHeight="1" x14ac:dyDescent="0.25">
      <c r="A48" s="73"/>
      <c r="B48" s="54"/>
      <c r="C48" s="54"/>
      <c r="D48" s="54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</row>
    <row r="49" spans="1:31" ht="11.25" customHeight="1" x14ac:dyDescent="0.25">
      <c r="A49" s="75"/>
      <c r="B49" s="56"/>
      <c r="C49" s="56"/>
      <c r="D49" s="56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</row>
    <row r="50" spans="1:31" ht="11.25" customHeight="1" x14ac:dyDescent="0.25">
      <c r="A50" s="76"/>
      <c r="B50" s="49"/>
      <c r="C50" s="49"/>
      <c r="D50" s="49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</row>
    <row r="51" spans="1:31" ht="11.25" customHeight="1" x14ac:dyDescent="0.25">
      <c r="A51" s="77"/>
      <c r="B51" s="49"/>
      <c r="C51" s="49"/>
      <c r="D51" s="49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</row>
    <row r="52" spans="1:31" s="47" customFormat="1" x14ac:dyDescent="0.25">
      <c r="B52" s="49"/>
      <c r="C52" s="49"/>
      <c r="D52" s="49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</row>
    <row r="53" spans="1:31" s="47" customFormat="1" x14ac:dyDescent="0.25"/>
    <row r="54" spans="1:31" s="47" customFormat="1" x14ac:dyDescent="0.25"/>
    <row r="55" spans="1:31" s="47" customFormat="1" x14ac:dyDescent="0.25"/>
    <row r="56" spans="1:31" s="47" customFormat="1" x14ac:dyDescent="0.25"/>
    <row r="57" spans="1:31" s="47" customFormat="1" x14ac:dyDescent="0.25"/>
    <row r="58" spans="1:31" s="47" customFormat="1" x14ac:dyDescent="0.25"/>
    <row r="59" spans="1:31" s="47" customFormat="1" x14ac:dyDescent="0.25"/>
    <row r="60" spans="1:31" s="47" customFormat="1" x14ac:dyDescent="0.25"/>
    <row r="61" spans="1:31" s="47" customFormat="1" x14ac:dyDescent="0.25"/>
    <row r="62" spans="1:31" s="47" customFormat="1" x14ac:dyDescent="0.25"/>
    <row r="63" spans="1:31" s="47" customFormat="1" x14ac:dyDescent="0.25"/>
    <row r="64" spans="1:31" s="47" customFormat="1" x14ac:dyDescent="0.25"/>
    <row r="65" s="47" customFormat="1" x14ac:dyDescent="0.25"/>
    <row r="66" s="47" customFormat="1" x14ac:dyDescent="0.25"/>
    <row r="67" s="47" customFormat="1" x14ac:dyDescent="0.25"/>
    <row r="68" s="47" customFormat="1" x14ac:dyDescent="0.25"/>
    <row r="69" s="47" customFormat="1" x14ac:dyDescent="0.25"/>
    <row r="70" s="47" customFormat="1" x14ac:dyDescent="0.25"/>
    <row r="71" s="47" customFormat="1" x14ac:dyDescent="0.25"/>
    <row r="72" s="47" customFormat="1" x14ac:dyDescent="0.25"/>
    <row r="73" s="47" customFormat="1" x14ac:dyDescent="0.25"/>
    <row r="74" s="47" customFormat="1" x14ac:dyDescent="0.25"/>
    <row r="75" s="47" customFormat="1" x14ac:dyDescent="0.25"/>
    <row r="76" s="47" customFormat="1" x14ac:dyDescent="0.25"/>
    <row r="77" s="47" customFormat="1" x14ac:dyDescent="0.25"/>
    <row r="78" s="47" customFormat="1" x14ac:dyDescent="0.25"/>
    <row r="79" s="47" customFormat="1" x14ac:dyDescent="0.25"/>
    <row r="80" s="47" customFormat="1" x14ac:dyDescent="0.25"/>
    <row r="81" s="47" customFormat="1" x14ac:dyDescent="0.25"/>
    <row r="82" s="47" customFormat="1" x14ac:dyDescent="0.25"/>
    <row r="83" s="47" customFormat="1" x14ac:dyDescent="0.25"/>
    <row r="84" s="47" customFormat="1" x14ac:dyDescent="0.25"/>
    <row r="85" s="47" customFormat="1" x14ac:dyDescent="0.25"/>
    <row r="86" s="47" customFormat="1" x14ac:dyDescent="0.25"/>
    <row r="87" s="47" customFormat="1" x14ac:dyDescent="0.25"/>
    <row r="88" s="47" customFormat="1" x14ac:dyDescent="0.25"/>
    <row r="89" s="47" customFormat="1" x14ac:dyDescent="0.25"/>
    <row r="90" s="47" customFormat="1" x14ac:dyDescent="0.25"/>
    <row r="91" s="47" customFormat="1" x14ac:dyDescent="0.25"/>
    <row r="92" s="47" customFormat="1" x14ac:dyDescent="0.25"/>
    <row r="93" s="47" customFormat="1" x14ac:dyDescent="0.25"/>
    <row r="94" s="47" customFormat="1" x14ac:dyDescent="0.25"/>
    <row r="95" s="47" customFormat="1" x14ac:dyDescent="0.25"/>
    <row r="96" s="47" customFormat="1" x14ac:dyDescent="0.25"/>
    <row r="97" s="47" customFormat="1" x14ac:dyDescent="0.25"/>
    <row r="98" s="47" customFormat="1" x14ac:dyDescent="0.25"/>
    <row r="99" s="47" customFormat="1" x14ac:dyDescent="0.25"/>
    <row r="100" s="47" customFormat="1" x14ac:dyDescent="0.25"/>
    <row r="101" s="47" customFormat="1" x14ac:dyDescent="0.25"/>
    <row r="102" s="47" customFormat="1" x14ac:dyDescent="0.25"/>
    <row r="103" s="47" customFormat="1" x14ac:dyDescent="0.25"/>
    <row r="104" s="47" customFormat="1" x14ac:dyDescent="0.25"/>
    <row r="105" s="47" customFormat="1" x14ac:dyDescent="0.25"/>
    <row r="106" s="47" customFormat="1" x14ac:dyDescent="0.25"/>
    <row r="107" s="47" customFormat="1" x14ac:dyDescent="0.25"/>
    <row r="108" s="47" customFormat="1" x14ac:dyDescent="0.25"/>
    <row r="109" s="47" customFormat="1" x14ac:dyDescent="0.25"/>
    <row r="110" s="47" customFormat="1" x14ac:dyDescent="0.25"/>
    <row r="111" s="47" customFormat="1" x14ac:dyDescent="0.25"/>
    <row r="112" s="47" customFormat="1" x14ac:dyDescent="0.25"/>
    <row r="113" s="47" customFormat="1" x14ac:dyDescent="0.25"/>
    <row r="114" s="47" customFormat="1" x14ac:dyDescent="0.25"/>
    <row r="115" s="47" customFormat="1" x14ac:dyDescent="0.25"/>
    <row r="116" s="47" customFormat="1" x14ac:dyDescent="0.25"/>
    <row r="117" s="47" customFormat="1" x14ac:dyDescent="0.25"/>
    <row r="118" s="47" customFormat="1" x14ac:dyDescent="0.25"/>
    <row r="119" s="47" customFormat="1" x14ac:dyDescent="0.25"/>
    <row r="120" s="47" customFormat="1" x14ac:dyDescent="0.25"/>
    <row r="121" s="47" customFormat="1" x14ac:dyDescent="0.25"/>
    <row r="122" s="47" customFormat="1" x14ac:dyDescent="0.25"/>
    <row r="123" s="47" customFormat="1" x14ac:dyDescent="0.25"/>
    <row r="124" s="47" customFormat="1" x14ac:dyDescent="0.25"/>
    <row r="125" s="47" customFormat="1" x14ac:dyDescent="0.25"/>
    <row r="126" s="47" customFormat="1" x14ac:dyDescent="0.25"/>
    <row r="127" s="47" customFormat="1" x14ac:dyDescent="0.25"/>
    <row r="128" s="47" customFormat="1" x14ac:dyDescent="0.25"/>
    <row r="129" s="47" customFormat="1" x14ac:dyDescent="0.25"/>
    <row r="130" s="47" customFormat="1" x14ac:dyDescent="0.25"/>
    <row r="131" s="47" customFormat="1" x14ac:dyDescent="0.25"/>
    <row r="132" s="47" customFormat="1" x14ac:dyDescent="0.25"/>
    <row r="133" s="47" customFormat="1" x14ac:dyDescent="0.25"/>
    <row r="134" s="47" customFormat="1" x14ac:dyDescent="0.25"/>
    <row r="135" s="47" customFormat="1" x14ac:dyDescent="0.25"/>
    <row r="136" s="47" customFormat="1" x14ac:dyDescent="0.25"/>
    <row r="137" s="47" customFormat="1" x14ac:dyDescent="0.25"/>
    <row r="138" s="47" customFormat="1" x14ac:dyDescent="0.25"/>
    <row r="139" s="47" customFormat="1" x14ac:dyDescent="0.25"/>
    <row r="140" s="47" customFormat="1" x14ac:dyDescent="0.25"/>
    <row r="141" s="47" customFormat="1" x14ac:dyDescent="0.25"/>
    <row r="142" s="47" customFormat="1" x14ac:dyDescent="0.25"/>
    <row r="143" s="47" customFormat="1" x14ac:dyDescent="0.25"/>
    <row r="144" s="47" customFormat="1" x14ac:dyDescent="0.25"/>
    <row r="145" s="47" customFormat="1" x14ac:dyDescent="0.25"/>
    <row r="146" s="47" customFormat="1" x14ac:dyDescent="0.25"/>
    <row r="147" s="47" customFormat="1" x14ac:dyDescent="0.25"/>
    <row r="148" s="47" customFormat="1" x14ac:dyDescent="0.25"/>
    <row r="149" s="47" customFormat="1" x14ac:dyDescent="0.25"/>
    <row r="150" s="47" customFormat="1" x14ac:dyDescent="0.25"/>
    <row r="151" s="47" customFormat="1" x14ac:dyDescent="0.25"/>
    <row r="152" s="47" customFormat="1" x14ac:dyDescent="0.25"/>
    <row r="153" s="47" customFormat="1" x14ac:dyDescent="0.25"/>
    <row r="154" s="47" customFormat="1" x14ac:dyDescent="0.25"/>
    <row r="155" s="47" customFormat="1" x14ac:dyDescent="0.25"/>
    <row r="156" s="47" customFormat="1" x14ac:dyDescent="0.25"/>
    <row r="157" s="47" customFormat="1" x14ac:dyDescent="0.25"/>
    <row r="158" s="47" customFormat="1" x14ac:dyDescent="0.25"/>
    <row r="159" s="47" customFormat="1" x14ac:dyDescent="0.25"/>
    <row r="160" s="47" customFormat="1" x14ac:dyDescent="0.25"/>
    <row r="161" s="47" customFormat="1" x14ac:dyDescent="0.25"/>
    <row r="162" s="47" customFormat="1" x14ac:dyDescent="0.25"/>
    <row r="163" s="47" customFormat="1" x14ac:dyDescent="0.25"/>
    <row r="164" s="47" customFormat="1" x14ac:dyDescent="0.25"/>
    <row r="165" s="47" customFormat="1" x14ac:dyDescent="0.25"/>
    <row r="166" s="47" customFormat="1" x14ac:dyDescent="0.25"/>
    <row r="167" s="47" customFormat="1" x14ac:dyDescent="0.25"/>
    <row r="168" s="47" customFormat="1" x14ac:dyDescent="0.25"/>
    <row r="169" s="47" customFormat="1" x14ac:dyDescent="0.25"/>
    <row r="170" s="47" customFormat="1" x14ac:dyDescent="0.25"/>
    <row r="171" s="47" customFormat="1" x14ac:dyDescent="0.25"/>
    <row r="172" s="47" customFormat="1" x14ac:dyDescent="0.25"/>
    <row r="173" s="47" customFormat="1" x14ac:dyDescent="0.25"/>
    <row r="174" s="47" customFormat="1" x14ac:dyDescent="0.25"/>
    <row r="175" s="47" customFormat="1" x14ac:dyDescent="0.25"/>
    <row r="176" s="47" customFormat="1" x14ac:dyDescent="0.25"/>
    <row r="177" s="47" customFormat="1" x14ac:dyDescent="0.25"/>
    <row r="178" s="47" customFormat="1" x14ac:dyDescent="0.25"/>
    <row r="179" s="47" customFormat="1" x14ac:dyDescent="0.25"/>
    <row r="180" s="47" customFormat="1" x14ac:dyDescent="0.25"/>
    <row r="181" s="47" customFormat="1" x14ac:dyDescent="0.25"/>
    <row r="182" s="47" customFormat="1" x14ac:dyDescent="0.25"/>
    <row r="183" s="47" customFormat="1" x14ac:dyDescent="0.25"/>
    <row r="184" s="47" customFormat="1" x14ac:dyDescent="0.25"/>
    <row r="185" s="47" customFormat="1" x14ac:dyDescent="0.25"/>
    <row r="186" s="47" customFormat="1" x14ac:dyDescent="0.25"/>
    <row r="187" s="47" customFormat="1" x14ac:dyDescent="0.25"/>
    <row r="188" s="47" customFormat="1" x14ac:dyDescent="0.25"/>
    <row r="189" s="47" customFormat="1" x14ac:dyDescent="0.25"/>
    <row r="190" s="47" customFormat="1" x14ac:dyDescent="0.25"/>
    <row r="191" s="47" customFormat="1" x14ac:dyDescent="0.25"/>
    <row r="192" s="47" customFormat="1" x14ac:dyDescent="0.25"/>
    <row r="193" s="47" customFormat="1" x14ac:dyDescent="0.25"/>
    <row r="194" s="47" customFormat="1" x14ac:dyDescent="0.25"/>
    <row r="195" s="47" customFormat="1" x14ac:dyDescent="0.25"/>
    <row r="196" s="47" customFormat="1" x14ac:dyDescent="0.25"/>
    <row r="197" s="47" customFormat="1" x14ac:dyDescent="0.25"/>
    <row r="198" s="47" customFormat="1" x14ac:dyDescent="0.25"/>
    <row r="199" s="47" customFormat="1" x14ac:dyDescent="0.25"/>
    <row r="200" s="47" customFormat="1" x14ac:dyDescent="0.25"/>
    <row r="201" s="47" customFormat="1" x14ac:dyDescent="0.25"/>
    <row r="202" s="47" customFormat="1" x14ac:dyDescent="0.25"/>
    <row r="203" s="47" customFormat="1" x14ac:dyDescent="0.25"/>
    <row r="204" s="47" customFormat="1" x14ac:dyDescent="0.25"/>
    <row r="205" s="47" customFormat="1" x14ac:dyDescent="0.25"/>
    <row r="206" s="47" customFormat="1" x14ac:dyDescent="0.25"/>
    <row r="207" s="47" customFormat="1" x14ac:dyDescent="0.25"/>
    <row r="208" s="47" customFormat="1" x14ac:dyDescent="0.25"/>
    <row r="209" s="47" customFormat="1" x14ac:dyDescent="0.25"/>
    <row r="210" s="47" customFormat="1" x14ac:dyDescent="0.25"/>
    <row r="211" s="47" customFormat="1" x14ac:dyDescent="0.25"/>
    <row r="212" s="47" customFormat="1" x14ac:dyDescent="0.25"/>
    <row r="213" s="47" customFormat="1" x14ac:dyDescent="0.25"/>
    <row r="214" s="47" customFormat="1" x14ac:dyDescent="0.25"/>
    <row r="215" s="47" customFormat="1" x14ac:dyDescent="0.25"/>
    <row r="216" s="47" customFormat="1" x14ac:dyDescent="0.25"/>
    <row r="217" s="47" customFormat="1" x14ac:dyDescent="0.25"/>
    <row r="218" s="47" customFormat="1" x14ac:dyDescent="0.25"/>
    <row r="219" s="47" customFormat="1" x14ac:dyDescent="0.25"/>
    <row r="220" s="47" customFormat="1" x14ac:dyDescent="0.25"/>
    <row r="221" s="47" customFormat="1" x14ac:dyDescent="0.25"/>
    <row r="222" s="47" customFormat="1" x14ac:dyDescent="0.25"/>
    <row r="223" s="47" customFormat="1" x14ac:dyDescent="0.25"/>
    <row r="224" s="47" customFormat="1" x14ac:dyDescent="0.25"/>
    <row r="225" s="47" customFormat="1" x14ac:dyDescent="0.25"/>
    <row r="226" s="47" customFormat="1" x14ac:dyDescent="0.25"/>
    <row r="227" s="47" customFormat="1" x14ac:dyDescent="0.25"/>
    <row r="228" s="47" customFormat="1" x14ac:dyDescent="0.25"/>
    <row r="229" s="47" customFormat="1" x14ac:dyDescent="0.25"/>
    <row r="230" s="47" customFormat="1" x14ac:dyDescent="0.25"/>
    <row r="231" s="47" customFormat="1" x14ac:dyDescent="0.25"/>
    <row r="232" s="47" customFormat="1" x14ac:dyDescent="0.25"/>
    <row r="233" s="47" customFormat="1" x14ac:dyDescent="0.25"/>
    <row r="234" s="47" customFormat="1" x14ac:dyDescent="0.25"/>
    <row r="235" s="47" customFormat="1" x14ac:dyDescent="0.25"/>
    <row r="236" s="47" customFormat="1" x14ac:dyDescent="0.25"/>
    <row r="237" s="47" customFormat="1" x14ac:dyDescent="0.25"/>
    <row r="238" s="47" customFormat="1" x14ac:dyDescent="0.25"/>
    <row r="239" s="47" customFormat="1" x14ac:dyDescent="0.25"/>
    <row r="240" s="47" customFormat="1" x14ac:dyDescent="0.25"/>
    <row r="241" s="47" customFormat="1" x14ac:dyDescent="0.25"/>
    <row r="242" s="47" customFormat="1" x14ac:dyDescent="0.25"/>
    <row r="243" s="47" customFormat="1" x14ac:dyDescent="0.25"/>
    <row r="244" s="47" customFormat="1" x14ac:dyDescent="0.25"/>
    <row r="245" s="47" customFormat="1" x14ac:dyDescent="0.25"/>
    <row r="246" s="47" customFormat="1" x14ac:dyDescent="0.25"/>
    <row r="247" s="47" customFormat="1" x14ac:dyDescent="0.25"/>
    <row r="248" s="47" customFormat="1" x14ac:dyDescent="0.25"/>
    <row r="249" s="47" customFormat="1" x14ac:dyDescent="0.25"/>
    <row r="250" s="47" customFormat="1" x14ac:dyDescent="0.25"/>
    <row r="251" s="47" customFormat="1" x14ac:dyDescent="0.25"/>
    <row r="252" s="47" customFormat="1" x14ac:dyDescent="0.25"/>
    <row r="253" s="47" customFormat="1" x14ac:dyDescent="0.25"/>
    <row r="254" s="47" customFormat="1" x14ac:dyDescent="0.25"/>
    <row r="255" s="47" customFormat="1" x14ac:dyDescent="0.25"/>
    <row r="256" s="47" customFormat="1" x14ac:dyDescent="0.25"/>
    <row r="257" s="47" customFormat="1" x14ac:dyDescent="0.25"/>
    <row r="258" s="47" customFormat="1" x14ac:dyDescent="0.25"/>
    <row r="259" s="47" customFormat="1" x14ac:dyDescent="0.25"/>
    <row r="260" s="47" customFormat="1" x14ac:dyDescent="0.25"/>
    <row r="261" s="47" customFormat="1" x14ac:dyDescent="0.25"/>
    <row r="262" s="47" customFormat="1" x14ac:dyDescent="0.25"/>
    <row r="263" s="47" customFormat="1" x14ac:dyDescent="0.25"/>
    <row r="264" s="47" customFormat="1" x14ac:dyDescent="0.25"/>
    <row r="265" s="47" customFormat="1" x14ac:dyDescent="0.25"/>
    <row r="266" s="47" customFormat="1" x14ac:dyDescent="0.25"/>
    <row r="267" s="47" customFormat="1" x14ac:dyDescent="0.25"/>
    <row r="268" s="47" customFormat="1" x14ac:dyDescent="0.25"/>
    <row r="269" s="47" customFormat="1" x14ac:dyDescent="0.25"/>
    <row r="270" s="47" customFormat="1" x14ac:dyDescent="0.25"/>
    <row r="271" s="47" customFormat="1" x14ac:dyDescent="0.25"/>
    <row r="272" s="47" customFormat="1" x14ac:dyDescent="0.25"/>
    <row r="273" s="47" customFormat="1" x14ac:dyDescent="0.25"/>
    <row r="274" s="47" customFormat="1" x14ac:dyDescent="0.25"/>
    <row r="275" s="47" customFormat="1" x14ac:dyDescent="0.25"/>
    <row r="276" s="47" customFormat="1" x14ac:dyDescent="0.25"/>
    <row r="277" s="47" customFormat="1" x14ac:dyDescent="0.25"/>
    <row r="278" s="47" customFormat="1" x14ac:dyDescent="0.25"/>
    <row r="279" s="47" customFormat="1" x14ac:dyDescent="0.25"/>
    <row r="280" s="47" customFormat="1" x14ac:dyDescent="0.25"/>
    <row r="281" s="47" customFormat="1" x14ac:dyDescent="0.25"/>
    <row r="282" s="47" customFormat="1" x14ac:dyDescent="0.25"/>
    <row r="283" s="47" customFormat="1" x14ac:dyDescent="0.25"/>
    <row r="284" s="47" customFormat="1" x14ac:dyDescent="0.25"/>
    <row r="285" s="47" customFormat="1" x14ac:dyDescent="0.25"/>
    <row r="286" s="47" customFormat="1" x14ac:dyDescent="0.25"/>
    <row r="287" s="47" customFormat="1" x14ac:dyDescent="0.25"/>
    <row r="288" s="47" customFormat="1" x14ac:dyDescent="0.25"/>
    <row r="289" s="47" customFormat="1" x14ac:dyDescent="0.25"/>
    <row r="290" s="47" customFormat="1" x14ac:dyDescent="0.25"/>
    <row r="291" s="47" customFormat="1" x14ac:dyDescent="0.25"/>
    <row r="292" s="47" customFormat="1" x14ac:dyDescent="0.25"/>
    <row r="293" s="47" customFormat="1" x14ac:dyDescent="0.25"/>
    <row r="294" s="47" customFormat="1" x14ac:dyDescent="0.25"/>
    <row r="295" s="47" customFormat="1" x14ac:dyDescent="0.25"/>
    <row r="296" s="47" customFormat="1" x14ac:dyDescent="0.25"/>
    <row r="297" s="47" customFormat="1" x14ac:dyDescent="0.25"/>
    <row r="298" s="47" customFormat="1" x14ac:dyDescent="0.25"/>
    <row r="299" s="47" customFormat="1" x14ac:dyDescent="0.25"/>
    <row r="300" s="47" customFormat="1" x14ac:dyDescent="0.25"/>
    <row r="301" s="47" customFormat="1" x14ac:dyDescent="0.25"/>
    <row r="302" s="47" customFormat="1" x14ac:dyDescent="0.25"/>
    <row r="303" s="47" customFormat="1" x14ac:dyDescent="0.25"/>
    <row r="304" s="47" customFormat="1" x14ac:dyDescent="0.25"/>
    <row r="305" s="47" customFormat="1" x14ac:dyDescent="0.25"/>
    <row r="306" s="47" customFormat="1" x14ac:dyDescent="0.25"/>
    <row r="307" s="47" customFormat="1" x14ac:dyDescent="0.25"/>
    <row r="308" s="47" customFormat="1" x14ac:dyDescent="0.25"/>
    <row r="309" s="47" customFormat="1" x14ac:dyDescent="0.25"/>
    <row r="310" s="47" customFormat="1" x14ac:dyDescent="0.25"/>
    <row r="311" s="47" customFormat="1" x14ac:dyDescent="0.25"/>
    <row r="312" s="47" customFormat="1" x14ac:dyDescent="0.25"/>
    <row r="313" s="47" customFormat="1" x14ac:dyDescent="0.25"/>
    <row r="314" s="47" customFormat="1" x14ac:dyDescent="0.25"/>
    <row r="315" s="47" customFormat="1" x14ac:dyDescent="0.25"/>
    <row r="316" s="47" customFormat="1" x14ac:dyDescent="0.25"/>
    <row r="317" s="47" customFormat="1" x14ac:dyDescent="0.25"/>
    <row r="318" s="47" customFormat="1" x14ac:dyDescent="0.25"/>
    <row r="319" s="47" customFormat="1" x14ac:dyDescent="0.25"/>
    <row r="320" s="47" customFormat="1" x14ac:dyDescent="0.25"/>
    <row r="321" s="47" customFormat="1" x14ac:dyDescent="0.25"/>
    <row r="322" s="47" customFormat="1" x14ac:dyDescent="0.25"/>
    <row r="323" s="47" customFormat="1" x14ac:dyDescent="0.25"/>
    <row r="324" s="47" customFormat="1" x14ac:dyDescent="0.25"/>
    <row r="325" s="47" customFormat="1" x14ac:dyDescent="0.25"/>
    <row r="326" s="47" customFormat="1" x14ac:dyDescent="0.25"/>
    <row r="327" s="47" customFormat="1" x14ac:dyDescent="0.25"/>
    <row r="328" s="47" customFormat="1" x14ac:dyDescent="0.25"/>
    <row r="329" s="47" customFormat="1" x14ac:dyDescent="0.25"/>
    <row r="330" s="47" customFormat="1" x14ac:dyDescent="0.25"/>
    <row r="331" s="47" customFormat="1" x14ac:dyDescent="0.25"/>
    <row r="332" s="47" customFormat="1" x14ac:dyDescent="0.25"/>
    <row r="333" s="47" customFormat="1" x14ac:dyDescent="0.25"/>
    <row r="334" s="47" customFormat="1" x14ac:dyDescent="0.25"/>
    <row r="335" s="47" customFormat="1" x14ac:dyDescent="0.25"/>
    <row r="336" s="47" customFormat="1" x14ac:dyDescent="0.25"/>
    <row r="337" s="47" customFormat="1" x14ac:dyDescent="0.25"/>
    <row r="338" s="47" customFormat="1" x14ac:dyDescent="0.25"/>
    <row r="339" s="47" customFormat="1" x14ac:dyDescent="0.25"/>
    <row r="340" s="47" customFormat="1" x14ac:dyDescent="0.25"/>
    <row r="341" s="47" customFormat="1" x14ac:dyDescent="0.25"/>
    <row r="342" s="47" customFormat="1" x14ac:dyDescent="0.25"/>
    <row r="343" s="47" customFormat="1" x14ac:dyDescent="0.25"/>
    <row r="344" s="47" customFormat="1" x14ac:dyDescent="0.25"/>
    <row r="345" s="47" customFormat="1" x14ac:dyDescent="0.25"/>
    <row r="346" s="47" customFormat="1" x14ac:dyDescent="0.25"/>
    <row r="347" s="47" customFormat="1" x14ac:dyDescent="0.25"/>
    <row r="348" s="47" customFormat="1" x14ac:dyDescent="0.25"/>
    <row r="349" s="47" customFormat="1" x14ac:dyDescent="0.25"/>
    <row r="350" s="47" customFormat="1" x14ac:dyDescent="0.25"/>
    <row r="351" s="47" customFormat="1" x14ac:dyDescent="0.25"/>
    <row r="352" s="47" customFormat="1" x14ac:dyDescent="0.25"/>
    <row r="353" s="47" customFormat="1" x14ac:dyDescent="0.25"/>
    <row r="354" s="47" customFormat="1" x14ac:dyDescent="0.25"/>
    <row r="355" s="47" customFormat="1" x14ac:dyDescent="0.25"/>
    <row r="356" s="47" customFormat="1" x14ac:dyDescent="0.25"/>
    <row r="357" s="47" customFormat="1" x14ac:dyDescent="0.25"/>
    <row r="358" s="47" customFormat="1" x14ac:dyDescent="0.25"/>
    <row r="359" s="47" customFormat="1" x14ac:dyDescent="0.25"/>
    <row r="360" s="47" customFormat="1" x14ac:dyDescent="0.25"/>
    <row r="361" s="47" customFormat="1" x14ac:dyDescent="0.25"/>
    <row r="362" s="47" customFormat="1" x14ac:dyDescent="0.25"/>
    <row r="363" s="47" customFormat="1" x14ac:dyDescent="0.25"/>
    <row r="364" s="47" customFormat="1" x14ac:dyDescent="0.25"/>
    <row r="365" s="47" customFormat="1" x14ac:dyDescent="0.25"/>
    <row r="366" s="47" customFormat="1" x14ac:dyDescent="0.25"/>
    <row r="367" s="47" customFormat="1" x14ac:dyDescent="0.25"/>
    <row r="368" s="47" customFormat="1" x14ac:dyDescent="0.25"/>
    <row r="369" s="47" customFormat="1" x14ac:dyDescent="0.25"/>
    <row r="370" s="47" customFormat="1" x14ac:dyDescent="0.25"/>
    <row r="371" s="47" customFormat="1" x14ac:dyDescent="0.25"/>
    <row r="372" s="47" customFormat="1" x14ac:dyDescent="0.25"/>
    <row r="373" s="47" customFormat="1" x14ac:dyDescent="0.25"/>
    <row r="374" s="47" customFormat="1" x14ac:dyDescent="0.25"/>
    <row r="375" s="47" customFormat="1" x14ac:dyDescent="0.25"/>
    <row r="376" s="47" customFormat="1" x14ac:dyDescent="0.25"/>
    <row r="377" s="47" customFormat="1" x14ac:dyDescent="0.25"/>
    <row r="378" s="47" customFormat="1" x14ac:dyDescent="0.25"/>
    <row r="379" s="47" customFormat="1" x14ac:dyDescent="0.25"/>
    <row r="380" s="47" customFormat="1" x14ac:dyDescent="0.25"/>
    <row r="381" s="47" customFormat="1" x14ac:dyDescent="0.25"/>
    <row r="382" s="47" customFormat="1" x14ac:dyDescent="0.25"/>
    <row r="383" s="47" customFormat="1" x14ac:dyDescent="0.25"/>
    <row r="384" s="47" customFormat="1" x14ac:dyDescent="0.25"/>
    <row r="385" s="47" customFormat="1" x14ac:dyDescent="0.25"/>
    <row r="386" s="47" customFormat="1" x14ac:dyDescent="0.25"/>
    <row r="387" s="47" customFormat="1" x14ac:dyDescent="0.25"/>
    <row r="388" s="47" customFormat="1" x14ac:dyDescent="0.25"/>
    <row r="389" s="47" customFormat="1" x14ac:dyDescent="0.25"/>
    <row r="390" s="47" customFormat="1" x14ac:dyDescent="0.25"/>
    <row r="391" s="47" customFormat="1" x14ac:dyDescent="0.25"/>
    <row r="392" s="47" customFormat="1" x14ac:dyDescent="0.25"/>
    <row r="393" s="47" customFormat="1" x14ac:dyDescent="0.25"/>
    <row r="394" s="47" customFormat="1" x14ac:dyDescent="0.25"/>
    <row r="395" s="47" customFormat="1" x14ac:dyDescent="0.25"/>
    <row r="396" s="47" customFormat="1" x14ac:dyDescent="0.25"/>
    <row r="397" s="47" customFormat="1" x14ac:dyDescent="0.25"/>
    <row r="398" s="47" customFormat="1" x14ac:dyDescent="0.25"/>
    <row r="399" s="47" customFormat="1" x14ac:dyDescent="0.25"/>
    <row r="400" s="47" customFormat="1" x14ac:dyDescent="0.25"/>
    <row r="401" s="47" customFormat="1" x14ac:dyDescent="0.25"/>
    <row r="402" s="47" customFormat="1" x14ac:dyDescent="0.25"/>
    <row r="403" s="47" customFormat="1" x14ac:dyDescent="0.25"/>
    <row r="404" s="47" customFormat="1" x14ac:dyDescent="0.25"/>
    <row r="405" s="47" customFormat="1" x14ac:dyDescent="0.25"/>
    <row r="406" s="47" customFormat="1" x14ac:dyDescent="0.25"/>
    <row r="407" s="47" customFormat="1" x14ac:dyDescent="0.25"/>
    <row r="408" s="47" customFormat="1" x14ac:dyDescent="0.25"/>
    <row r="409" s="47" customFormat="1" x14ac:dyDescent="0.25"/>
    <row r="410" s="47" customFormat="1" x14ac:dyDescent="0.25"/>
    <row r="411" s="47" customFormat="1" x14ac:dyDescent="0.25"/>
    <row r="412" s="47" customFormat="1" x14ac:dyDescent="0.25"/>
    <row r="413" s="47" customFormat="1" x14ac:dyDescent="0.25"/>
    <row r="414" s="47" customFormat="1" x14ac:dyDescent="0.25"/>
    <row r="415" s="47" customFormat="1" x14ac:dyDescent="0.25"/>
    <row r="416" s="47" customFormat="1" x14ac:dyDescent="0.25"/>
    <row r="417" s="47" customFormat="1" x14ac:dyDescent="0.25"/>
    <row r="418" s="47" customFormat="1" x14ac:dyDescent="0.25"/>
    <row r="419" s="47" customFormat="1" x14ac:dyDescent="0.25"/>
    <row r="420" s="47" customFormat="1" x14ac:dyDescent="0.25"/>
    <row r="421" s="47" customFormat="1" x14ac:dyDescent="0.25"/>
    <row r="422" s="47" customFormat="1" x14ac:dyDescent="0.25"/>
    <row r="423" s="47" customFormat="1" x14ac:dyDescent="0.25"/>
    <row r="424" s="47" customFormat="1" x14ac:dyDescent="0.25"/>
    <row r="425" s="47" customFormat="1" x14ac:dyDescent="0.25"/>
    <row r="426" s="47" customFormat="1" x14ac:dyDescent="0.25"/>
    <row r="427" s="47" customFormat="1" x14ac:dyDescent="0.25"/>
    <row r="428" s="47" customFormat="1" x14ac:dyDescent="0.25"/>
    <row r="429" s="47" customFormat="1" x14ac:dyDescent="0.25"/>
    <row r="430" s="47" customFormat="1" x14ac:dyDescent="0.25"/>
    <row r="431" s="47" customFormat="1" x14ac:dyDescent="0.25"/>
    <row r="432" s="47" customFormat="1" x14ac:dyDescent="0.25"/>
    <row r="433" s="47" customFormat="1" x14ac:dyDescent="0.25"/>
    <row r="434" s="47" customFormat="1" x14ac:dyDescent="0.25"/>
    <row r="435" s="47" customFormat="1" x14ac:dyDescent="0.25"/>
    <row r="436" s="47" customFormat="1" x14ac:dyDescent="0.25"/>
    <row r="437" s="47" customFormat="1" x14ac:dyDescent="0.25"/>
    <row r="438" s="47" customFormat="1" x14ac:dyDescent="0.25"/>
    <row r="439" s="47" customFormat="1" x14ac:dyDescent="0.25"/>
    <row r="440" s="47" customFormat="1" x14ac:dyDescent="0.25"/>
    <row r="441" s="47" customFormat="1" x14ac:dyDescent="0.25"/>
    <row r="442" s="47" customFormat="1" x14ac:dyDescent="0.25"/>
    <row r="443" s="47" customFormat="1" x14ac:dyDescent="0.25"/>
    <row r="444" s="47" customFormat="1" x14ac:dyDescent="0.25"/>
    <row r="445" s="47" customFormat="1" x14ac:dyDescent="0.25"/>
    <row r="446" s="47" customFormat="1" x14ac:dyDescent="0.25"/>
    <row r="447" s="47" customFormat="1" x14ac:dyDescent="0.25"/>
    <row r="448" s="47" customFormat="1" x14ac:dyDescent="0.25"/>
    <row r="449" s="47" customFormat="1" x14ac:dyDescent="0.25"/>
    <row r="450" s="47" customFormat="1" x14ac:dyDescent="0.25"/>
    <row r="451" s="47" customFormat="1" x14ac:dyDescent="0.25"/>
    <row r="452" s="47" customFormat="1" x14ac:dyDescent="0.25"/>
    <row r="453" s="47" customFormat="1" x14ac:dyDescent="0.25"/>
    <row r="454" s="47" customFormat="1" x14ac:dyDescent="0.25"/>
    <row r="455" s="47" customFormat="1" x14ac:dyDescent="0.25"/>
    <row r="456" s="47" customFormat="1" x14ac:dyDescent="0.25"/>
    <row r="457" s="47" customFormat="1" x14ac:dyDescent="0.25"/>
    <row r="458" s="47" customFormat="1" x14ac:dyDescent="0.25"/>
    <row r="459" s="47" customFormat="1" x14ac:dyDescent="0.25"/>
    <row r="460" s="47" customFormat="1" x14ac:dyDescent="0.25"/>
    <row r="461" s="47" customFormat="1" x14ac:dyDescent="0.25"/>
    <row r="462" s="47" customFormat="1" x14ac:dyDescent="0.25"/>
    <row r="463" s="47" customFormat="1" x14ac:dyDescent="0.25"/>
    <row r="464" s="47" customFormat="1" x14ac:dyDescent="0.25"/>
    <row r="465" s="47" customFormat="1" x14ac:dyDescent="0.25"/>
    <row r="466" s="47" customFormat="1" x14ac:dyDescent="0.25"/>
    <row r="467" s="47" customFormat="1" x14ac:dyDescent="0.25"/>
    <row r="468" s="47" customFormat="1" x14ac:dyDescent="0.25"/>
    <row r="469" s="47" customFormat="1" x14ac:dyDescent="0.25"/>
    <row r="470" s="47" customFormat="1" x14ac:dyDescent="0.25"/>
    <row r="471" s="47" customFormat="1" x14ac:dyDescent="0.25"/>
    <row r="472" s="47" customFormat="1" x14ac:dyDescent="0.25"/>
    <row r="473" s="47" customFormat="1" x14ac:dyDescent="0.25"/>
    <row r="474" s="47" customFormat="1" x14ac:dyDescent="0.25"/>
    <row r="475" s="47" customFormat="1" x14ac:dyDescent="0.25"/>
    <row r="476" s="47" customFormat="1" x14ac:dyDescent="0.25"/>
    <row r="477" s="47" customFormat="1" x14ac:dyDescent="0.25"/>
    <row r="478" s="47" customFormat="1" x14ac:dyDescent="0.25"/>
    <row r="479" s="47" customFormat="1" x14ac:dyDescent="0.25"/>
    <row r="480" s="47" customFormat="1" x14ac:dyDescent="0.25"/>
    <row r="481" s="47" customFormat="1" x14ac:dyDescent="0.25"/>
    <row r="482" s="47" customFormat="1" x14ac:dyDescent="0.25"/>
    <row r="483" s="47" customFormat="1" x14ac:dyDescent="0.25"/>
    <row r="484" s="47" customFormat="1" x14ac:dyDescent="0.25"/>
    <row r="485" s="47" customFormat="1" x14ac:dyDescent="0.25"/>
    <row r="486" s="47" customFormat="1" x14ac:dyDescent="0.25"/>
    <row r="487" s="47" customFormat="1" x14ac:dyDescent="0.25"/>
    <row r="488" s="47" customFormat="1" x14ac:dyDescent="0.25"/>
    <row r="489" s="47" customFormat="1" x14ac:dyDescent="0.25"/>
    <row r="490" s="47" customFormat="1" x14ac:dyDescent="0.25"/>
    <row r="491" s="47" customFormat="1" x14ac:dyDescent="0.25"/>
    <row r="492" s="47" customFormat="1" x14ac:dyDescent="0.25"/>
    <row r="493" s="47" customFormat="1" x14ac:dyDescent="0.25"/>
    <row r="494" s="47" customFormat="1" x14ac:dyDescent="0.25"/>
    <row r="495" s="47" customFormat="1" x14ac:dyDescent="0.25"/>
    <row r="496" s="47" customFormat="1" x14ac:dyDescent="0.25"/>
    <row r="497" s="47" customFormat="1" x14ac:dyDescent="0.25"/>
    <row r="498" s="47" customFormat="1" x14ac:dyDescent="0.25"/>
    <row r="499" s="47" customFormat="1" x14ac:dyDescent="0.25"/>
    <row r="500" s="47" customFormat="1" x14ac:dyDescent="0.25"/>
    <row r="501" s="47" customFormat="1" x14ac:dyDescent="0.25"/>
    <row r="502" s="47" customFormat="1" x14ac:dyDescent="0.25"/>
    <row r="503" s="47" customFormat="1" x14ac:dyDescent="0.25"/>
    <row r="504" s="47" customFormat="1" x14ac:dyDescent="0.25"/>
    <row r="505" s="47" customFormat="1" x14ac:dyDescent="0.25"/>
    <row r="506" s="47" customFormat="1" x14ac:dyDescent="0.25"/>
    <row r="507" s="47" customFormat="1" x14ac:dyDescent="0.25"/>
    <row r="508" s="47" customFormat="1" x14ac:dyDescent="0.25"/>
    <row r="509" s="47" customFormat="1" x14ac:dyDescent="0.25"/>
    <row r="510" s="47" customFormat="1" x14ac:dyDescent="0.25"/>
    <row r="511" s="47" customFormat="1" x14ac:dyDescent="0.25"/>
    <row r="512" s="47" customFormat="1" x14ac:dyDescent="0.25"/>
    <row r="513" s="47" customFormat="1" x14ac:dyDescent="0.25"/>
    <row r="514" s="47" customFormat="1" x14ac:dyDescent="0.25"/>
    <row r="515" s="47" customFormat="1" x14ac:dyDescent="0.25"/>
    <row r="516" s="47" customFormat="1" x14ac:dyDescent="0.25"/>
    <row r="517" s="47" customFormat="1" x14ac:dyDescent="0.25"/>
    <row r="518" s="47" customFormat="1" x14ac:dyDescent="0.25"/>
    <row r="519" s="47" customFormat="1" x14ac:dyDescent="0.25"/>
    <row r="520" s="47" customFormat="1" x14ac:dyDescent="0.25"/>
    <row r="521" s="47" customFormat="1" x14ac:dyDescent="0.25"/>
    <row r="522" s="47" customFormat="1" x14ac:dyDescent="0.25"/>
    <row r="523" s="47" customFormat="1" x14ac:dyDescent="0.25"/>
    <row r="524" s="47" customFormat="1" x14ac:dyDescent="0.25"/>
    <row r="525" s="47" customFormat="1" x14ac:dyDescent="0.25"/>
    <row r="526" s="47" customFormat="1" x14ac:dyDescent="0.25"/>
    <row r="527" s="47" customFormat="1" x14ac:dyDescent="0.25"/>
    <row r="528" s="47" customFormat="1" x14ac:dyDescent="0.25"/>
    <row r="529" s="47" customFormat="1" x14ac:dyDescent="0.25"/>
    <row r="530" s="47" customFormat="1" x14ac:dyDescent="0.25"/>
    <row r="531" s="47" customFormat="1" x14ac:dyDescent="0.25"/>
    <row r="532" s="47" customFormat="1" x14ac:dyDescent="0.25"/>
    <row r="533" s="47" customFormat="1" x14ac:dyDescent="0.25"/>
    <row r="534" s="47" customFormat="1" x14ac:dyDescent="0.25"/>
    <row r="535" s="47" customFormat="1" x14ac:dyDescent="0.25"/>
    <row r="536" s="47" customFormat="1" x14ac:dyDescent="0.25"/>
    <row r="537" s="47" customFormat="1" x14ac:dyDescent="0.25"/>
    <row r="538" s="47" customFormat="1" x14ac:dyDescent="0.25"/>
    <row r="539" s="47" customFormat="1" x14ac:dyDescent="0.25"/>
    <row r="540" s="47" customFormat="1" x14ac:dyDescent="0.25"/>
    <row r="541" s="47" customFormat="1" x14ac:dyDescent="0.25"/>
    <row r="542" s="47" customFormat="1" x14ac:dyDescent="0.25"/>
    <row r="543" s="47" customFormat="1" x14ac:dyDescent="0.25"/>
    <row r="544" s="47" customFormat="1" x14ac:dyDescent="0.25"/>
    <row r="545" s="47" customFormat="1" x14ac:dyDescent="0.25"/>
    <row r="546" s="47" customFormat="1" x14ac:dyDescent="0.25"/>
    <row r="547" s="47" customFormat="1" x14ac:dyDescent="0.25"/>
    <row r="548" s="47" customFormat="1" x14ac:dyDescent="0.25"/>
    <row r="549" s="47" customFormat="1" x14ac:dyDescent="0.25"/>
    <row r="550" s="47" customFormat="1" x14ac:dyDescent="0.25"/>
    <row r="551" s="47" customFormat="1" x14ac:dyDescent="0.25"/>
    <row r="552" s="47" customFormat="1" x14ac:dyDescent="0.25"/>
    <row r="553" s="47" customFormat="1" x14ac:dyDescent="0.25"/>
    <row r="554" s="47" customFormat="1" x14ac:dyDescent="0.25"/>
    <row r="555" s="47" customFormat="1" x14ac:dyDescent="0.25"/>
    <row r="556" s="47" customFormat="1" x14ac:dyDescent="0.25"/>
    <row r="557" s="47" customFormat="1" x14ac:dyDescent="0.25"/>
    <row r="558" s="47" customFormat="1" x14ac:dyDescent="0.25"/>
    <row r="559" s="47" customFormat="1" x14ac:dyDescent="0.25"/>
    <row r="560" s="47" customFormat="1" x14ac:dyDescent="0.25"/>
    <row r="561" s="47" customFormat="1" x14ac:dyDescent="0.25"/>
    <row r="562" s="47" customFormat="1" x14ac:dyDescent="0.25"/>
    <row r="563" s="47" customFormat="1" x14ac:dyDescent="0.25"/>
    <row r="564" s="47" customFormat="1" x14ac:dyDescent="0.25"/>
    <row r="565" s="47" customFormat="1" x14ac:dyDescent="0.25"/>
    <row r="566" s="47" customFormat="1" x14ac:dyDescent="0.25"/>
    <row r="567" s="47" customFormat="1" x14ac:dyDescent="0.25"/>
    <row r="568" s="47" customFormat="1" x14ac:dyDescent="0.25"/>
    <row r="569" s="47" customFormat="1" x14ac:dyDescent="0.25"/>
    <row r="570" s="47" customFormat="1" x14ac:dyDescent="0.25"/>
    <row r="571" s="47" customFormat="1" x14ac:dyDescent="0.25"/>
    <row r="572" s="47" customFormat="1" x14ac:dyDescent="0.25"/>
    <row r="573" s="47" customFormat="1" x14ac:dyDescent="0.25"/>
    <row r="574" s="47" customFormat="1" x14ac:dyDescent="0.25"/>
    <row r="575" s="47" customFormat="1" x14ac:dyDescent="0.25"/>
    <row r="576" s="47" customFormat="1" x14ac:dyDescent="0.25"/>
    <row r="577" s="47" customFormat="1" x14ac:dyDescent="0.25"/>
    <row r="578" s="47" customFormat="1" x14ac:dyDescent="0.25"/>
    <row r="579" s="47" customFormat="1" x14ac:dyDescent="0.25"/>
    <row r="580" s="47" customFormat="1" x14ac:dyDescent="0.25"/>
    <row r="581" s="47" customFormat="1" x14ac:dyDescent="0.25"/>
    <row r="582" s="47" customFormat="1" x14ac:dyDescent="0.25"/>
    <row r="583" s="47" customFormat="1" x14ac:dyDescent="0.25"/>
    <row r="584" s="47" customFormat="1" x14ac:dyDescent="0.25"/>
    <row r="585" s="47" customFormat="1" x14ac:dyDescent="0.25"/>
    <row r="586" s="47" customFormat="1" x14ac:dyDescent="0.25"/>
    <row r="587" s="47" customFormat="1" x14ac:dyDescent="0.25"/>
    <row r="588" s="47" customFormat="1" x14ac:dyDescent="0.25"/>
    <row r="589" s="47" customFormat="1" x14ac:dyDescent="0.25"/>
    <row r="590" s="47" customFormat="1" x14ac:dyDescent="0.25"/>
    <row r="591" s="47" customFormat="1" x14ac:dyDescent="0.25"/>
    <row r="592" s="47" customFormat="1" x14ac:dyDescent="0.25"/>
    <row r="593" s="47" customFormat="1" x14ac:dyDescent="0.25"/>
    <row r="594" s="47" customFormat="1" x14ac:dyDescent="0.25"/>
    <row r="595" s="47" customFormat="1" x14ac:dyDescent="0.25"/>
    <row r="596" s="47" customFormat="1" x14ac:dyDescent="0.25"/>
    <row r="597" s="47" customFormat="1" x14ac:dyDescent="0.25"/>
    <row r="598" s="47" customFormat="1" x14ac:dyDescent="0.25"/>
    <row r="599" s="47" customFormat="1" x14ac:dyDescent="0.25"/>
    <row r="600" s="47" customFormat="1" x14ac:dyDescent="0.25"/>
    <row r="601" s="47" customFormat="1" x14ac:dyDescent="0.25"/>
    <row r="602" s="47" customFormat="1" x14ac:dyDescent="0.25"/>
    <row r="603" s="47" customFormat="1" x14ac:dyDescent="0.25"/>
    <row r="604" s="47" customFormat="1" x14ac:dyDescent="0.25"/>
    <row r="605" s="47" customFormat="1" x14ac:dyDescent="0.25"/>
    <row r="606" s="47" customFormat="1" x14ac:dyDescent="0.25"/>
    <row r="607" s="47" customFormat="1" x14ac:dyDescent="0.25"/>
    <row r="608" s="47" customFormat="1" x14ac:dyDescent="0.25"/>
    <row r="609" s="47" customFormat="1" x14ac:dyDescent="0.25"/>
    <row r="610" s="47" customFormat="1" x14ac:dyDescent="0.25"/>
    <row r="611" s="47" customFormat="1" x14ac:dyDescent="0.25"/>
    <row r="612" s="47" customFormat="1" x14ac:dyDescent="0.25"/>
    <row r="613" s="47" customFormat="1" x14ac:dyDescent="0.25"/>
    <row r="614" s="47" customFormat="1" x14ac:dyDescent="0.25"/>
    <row r="615" s="47" customFormat="1" x14ac:dyDescent="0.25"/>
    <row r="616" s="47" customFormat="1" x14ac:dyDescent="0.25"/>
    <row r="617" s="47" customFormat="1" x14ac:dyDescent="0.25"/>
    <row r="618" s="47" customFormat="1" x14ac:dyDescent="0.25"/>
    <row r="619" s="47" customFormat="1" x14ac:dyDescent="0.25"/>
    <row r="620" s="47" customFormat="1" x14ac:dyDescent="0.25"/>
    <row r="621" s="47" customFormat="1" x14ac:dyDescent="0.25"/>
    <row r="622" s="47" customFormat="1" x14ac:dyDescent="0.25"/>
    <row r="623" s="47" customFormat="1" x14ac:dyDescent="0.25"/>
    <row r="624" s="47" customFormat="1" x14ac:dyDescent="0.25"/>
    <row r="625" s="47" customFormat="1" x14ac:dyDescent="0.25"/>
    <row r="626" s="47" customFormat="1" x14ac:dyDescent="0.25"/>
    <row r="627" s="47" customFormat="1" x14ac:dyDescent="0.25"/>
    <row r="628" s="47" customFormat="1" x14ac:dyDescent="0.25"/>
    <row r="629" s="47" customFormat="1" x14ac:dyDescent="0.25"/>
    <row r="630" s="47" customFormat="1" x14ac:dyDescent="0.25"/>
    <row r="631" s="47" customFormat="1" x14ac:dyDescent="0.25"/>
    <row r="632" s="47" customFormat="1" x14ac:dyDescent="0.25"/>
    <row r="633" s="47" customFormat="1" x14ac:dyDescent="0.25"/>
    <row r="634" s="47" customFormat="1" x14ac:dyDescent="0.25"/>
    <row r="635" s="47" customFormat="1" x14ac:dyDescent="0.25"/>
    <row r="636" s="47" customFormat="1" x14ac:dyDescent="0.25"/>
    <row r="637" s="47" customFormat="1" x14ac:dyDescent="0.25"/>
    <row r="638" s="47" customFormat="1" x14ac:dyDescent="0.25"/>
    <row r="639" s="47" customFormat="1" x14ac:dyDescent="0.25"/>
    <row r="640" s="47" customFormat="1" x14ac:dyDescent="0.25"/>
    <row r="641" s="47" customFormat="1" x14ac:dyDescent="0.25"/>
    <row r="642" s="47" customFormat="1" x14ac:dyDescent="0.25"/>
    <row r="643" s="47" customFormat="1" x14ac:dyDescent="0.25"/>
    <row r="644" s="47" customFormat="1" x14ac:dyDescent="0.25"/>
    <row r="645" s="47" customFormat="1" x14ac:dyDescent="0.25"/>
    <row r="646" s="47" customFormat="1" x14ac:dyDescent="0.25"/>
    <row r="647" s="47" customFormat="1" x14ac:dyDescent="0.25"/>
    <row r="648" s="47" customFormat="1" x14ac:dyDescent="0.25"/>
    <row r="649" s="47" customFormat="1" x14ac:dyDescent="0.25"/>
    <row r="650" s="47" customFormat="1" x14ac:dyDescent="0.25"/>
    <row r="651" s="47" customFormat="1" x14ac:dyDescent="0.25"/>
    <row r="652" s="47" customFormat="1" x14ac:dyDescent="0.25"/>
    <row r="653" s="47" customFormat="1" x14ac:dyDescent="0.25"/>
    <row r="654" s="47" customFormat="1" x14ac:dyDescent="0.25"/>
    <row r="655" s="47" customFormat="1" x14ac:dyDescent="0.25"/>
    <row r="656" s="47" customFormat="1" x14ac:dyDescent="0.25"/>
    <row r="657" s="47" customFormat="1" x14ac:dyDescent="0.25"/>
    <row r="658" s="47" customFormat="1" x14ac:dyDescent="0.25"/>
    <row r="659" s="47" customFormat="1" x14ac:dyDescent="0.25"/>
    <row r="660" s="47" customFormat="1" x14ac:dyDescent="0.25"/>
    <row r="661" s="47" customFormat="1" x14ac:dyDescent="0.25"/>
    <row r="662" s="47" customFormat="1" x14ac:dyDescent="0.25"/>
    <row r="663" s="47" customFormat="1" x14ac:dyDescent="0.25"/>
    <row r="664" s="47" customFormat="1" x14ac:dyDescent="0.25"/>
    <row r="665" s="47" customFormat="1" x14ac:dyDescent="0.25"/>
    <row r="666" s="47" customFormat="1" x14ac:dyDescent="0.25"/>
    <row r="667" s="47" customFormat="1" x14ac:dyDescent="0.25"/>
    <row r="668" s="47" customFormat="1" x14ac:dyDescent="0.25"/>
    <row r="669" s="47" customFormat="1" x14ac:dyDescent="0.25"/>
    <row r="670" s="47" customFormat="1" x14ac:dyDescent="0.25"/>
    <row r="671" s="47" customFormat="1" x14ac:dyDescent="0.25"/>
    <row r="672" s="47" customFormat="1" x14ac:dyDescent="0.25"/>
    <row r="673" s="47" customFormat="1" x14ac:dyDescent="0.25"/>
    <row r="674" s="47" customFormat="1" x14ac:dyDescent="0.25"/>
    <row r="675" s="47" customFormat="1" x14ac:dyDescent="0.25"/>
    <row r="676" s="47" customFormat="1" x14ac:dyDescent="0.25"/>
    <row r="677" s="47" customFormat="1" x14ac:dyDescent="0.25"/>
    <row r="678" s="47" customFormat="1" x14ac:dyDescent="0.25"/>
    <row r="679" s="47" customFormat="1" x14ac:dyDescent="0.25"/>
    <row r="680" s="47" customFormat="1" x14ac:dyDescent="0.25"/>
    <row r="681" s="47" customFormat="1" x14ac:dyDescent="0.25"/>
    <row r="682" s="47" customFormat="1" x14ac:dyDescent="0.25"/>
    <row r="683" s="47" customFormat="1" x14ac:dyDescent="0.25"/>
    <row r="684" s="47" customFormat="1" x14ac:dyDescent="0.25"/>
    <row r="685" s="47" customFormat="1" x14ac:dyDescent="0.25"/>
    <row r="686" s="47" customFormat="1" x14ac:dyDescent="0.25"/>
    <row r="687" s="47" customFormat="1" x14ac:dyDescent="0.25"/>
    <row r="688" s="47" customFormat="1" x14ac:dyDescent="0.25"/>
    <row r="689" s="47" customFormat="1" x14ac:dyDescent="0.25"/>
    <row r="690" s="47" customFormat="1" x14ac:dyDescent="0.25"/>
    <row r="691" s="47" customFormat="1" x14ac:dyDescent="0.25"/>
    <row r="692" s="47" customFormat="1" x14ac:dyDescent="0.25"/>
    <row r="693" s="47" customFormat="1" x14ac:dyDescent="0.25"/>
    <row r="694" s="47" customFormat="1" x14ac:dyDescent="0.25"/>
    <row r="695" s="47" customFormat="1" x14ac:dyDescent="0.25"/>
    <row r="696" s="47" customFormat="1" x14ac:dyDescent="0.25"/>
    <row r="697" s="47" customFormat="1" x14ac:dyDescent="0.25"/>
    <row r="698" s="47" customFormat="1" x14ac:dyDescent="0.25"/>
    <row r="699" s="47" customFormat="1" x14ac:dyDescent="0.25"/>
    <row r="700" s="47" customFormat="1" x14ac:dyDescent="0.25"/>
    <row r="701" s="47" customFormat="1" x14ac:dyDescent="0.25"/>
    <row r="702" s="47" customFormat="1" x14ac:dyDescent="0.25"/>
    <row r="703" s="47" customFormat="1" x14ac:dyDescent="0.25"/>
    <row r="704" s="47" customFormat="1" x14ac:dyDescent="0.25"/>
    <row r="705" s="47" customFormat="1" x14ac:dyDescent="0.25"/>
    <row r="706" s="47" customFormat="1" x14ac:dyDescent="0.25"/>
    <row r="707" s="47" customFormat="1" x14ac:dyDescent="0.25"/>
    <row r="708" s="47" customFormat="1" x14ac:dyDescent="0.25"/>
    <row r="709" s="47" customFormat="1" x14ac:dyDescent="0.25"/>
    <row r="710" s="47" customFormat="1" x14ac:dyDescent="0.25"/>
    <row r="711" s="47" customFormat="1" x14ac:dyDescent="0.25"/>
    <row r="712" s="47" customFormat="1" x14ac:dyDescent="0.25"/>
    <row r="713" s="47" customFormat="1" x14ac:dyDescent="0.25"/>
    <row r="714" s="47" customFormat="1" x14ac:dyDescent="0.25"/>
    <row r="715" s="47" customFormat="1" x14ac:dyDescent="0.25"/>
    <row r="716" s="47" customFormat="1" x14ac:dyDescent="0.25"/>
    <row r="717" s="47" customFormat="1" x14ac:dyDescent="0.25"/>
    <row r="718" s="47" customFormat="1" x14ac:dyDescent="0.25"/>
    <row r="719" s="47" customFormat="1" x14ac:dyDescent="0.25"/>
    <row r="720" s="47" customFormat="1" x14ac:dyDescent="0.25"/>
    <row r="721" s="47" customFormat="1" x14ac:dyDescent="0.25"/>
    <row r="722" s="47" customFormat="1" x14ac:dyDescent="0.25"/>
    <row r="723" s="47" customFormat="1" x14ac:dyDescent="0.25"/>
    <row r="724" s="47" customFormat="1" x14ac:dyDescent="0.25"/>
    <row r="725" s="47" customFormat="1" x14ac:dyDescent="0.25"/>
    <row r="726" s="47" customFormat="1" x14ac:dyDescent="0.25"/>
    <row r="727" s="47" customFormat="1" x14ac:dyDescent="0.25"/>
    <row r="728" s="47" customFormat="1" x14ac:dyDescent="0.25"/>
    <row r="729" s="47" customFormat="1" x14ac:dyDescent="0.25"/>
    <row r="730" s="47" customFormat="1" x14ac:dyDescent="0.25"/>
    <row r="731" s="47" customFormat="1" x14ac:dyDescent="0.25"/>
    <row r="732" s="47" customFormat="1" x14ac:dyDescent="0.25"/>
    <row r="733" s="47" customFormat="1" x14ac:dyDescent="0.25"/>
    <row r="734" s="47" customFormat="1" x14ac:dyDescent="0.25"/>
    <row r="735" s="47" customFormat="1" x14ac:dyDescent="0.25"/>
    <row r="736" s="47" customFormat="1" x14ac:dyDescent="0.25"/>
    <row r="737" s="47" customFormat="1" x14ac:dyDescent="0.25"/>
    <row r="738" s="47" customFormat="1" x14ac:dyDescent="0.25"/>
    <row r="739" s="47" customFormat="1" x14ac:dyDescent="0.25"/>
    <row r="740" s="47" customFormat="1" x14ac:dyDescent="0.25"/>
    <row r="741" s="47" customFormat="1" x14ac:dyDescent="0.25"/>
    <row r="742" s="47" customFormat="1" x14ac:dyDescent="0.25"/>
    <row r="743" s="47" customFormat="1" x14ac:dyDescent="0.25"/>
    <row r="744" s="47" customFormat="1" x14ac:dyDescent="0.25"/>
    <row r="745" s="47" customFormat="1" x14ac:dyDescent="0.25"/>
    <row r="746" s="47" customFormat="1" x14ac:dyDescent="0.25"/>
    <row r="747" s="47" customFormat="1" x14ac:dyDescent="0.25"/>
    <row r="748" s="47" customFormat="1" x14ac:dyDescent="0.25"/>
    <row r="749" s="47" customFormat="1" x14ac:dyDescent="0.25"/>
    <row r="750" s="47" customFormat="1" x14ac:dyDescent="0.25"/>
    <row r="751" s="47" customFormat="1" x14ac:dyDescent="0.25"/>
    <row r="752" s="47" customFormat="1" x14ac:dyDescent="0.25"/>
    <row r="753" s="47" customFormat="1" x14ac:dyDescent="0.25"/>
    <row r="754" s="47" customFormat="1" x14ac:dyDescent="0.25"/>
    <row r="755" s="47" customFormat="1" x14ac:dyDescent="0.25"/>
    <row r="756" s="47" customFormat="1" x14ac:dyDescent="0.25"/>
    <row r="757" s="47" customFormat="1" x14ac:dyDescent="0.25"/>
    <row r="758" s="47" customFormat="1" x14ac:dyDescent="0.25"/>
    <row r="759" s="47" customFormat="1" x14ac:dyDescent="0.25"/>
    <row r="760" s="47" customFormat="1" x14ac:dyDescent="0.25"/>
    <row r="761" s="47" customFormat="1" x14ac:dyDescent="0.25"/>
    <row r="762" s="47" customFormat="1" x14ac:dyDescent="0.25"/>
    <row r="763" s="47" customFormat="1" x14ac:dyDescent="0.25"/>
    <row r="764" s="47" customFormat="1" x14ac:dyDescent="0.25"/>
    <row r="765" s="47" customFormat="1" x14ac:dyDescent="0.25"/>
    <row r="766" s="47" customFormat="1" x14ac:dyDescent="0.25"/>
    <row r="767" s="47" customFormat="1" x14ac:dyDescent="0.25"/>
    <row r="768" s="47" customFormat="1" x14ac:dyDescent="0.25"/>
    <row r="769" s="47" customFormat="1" x14ac:dyDescent="0.25"/>
    <row r="770" s="47" customFormat="1" x14ac:dyDescent="0.25"/>
    <row r="771" s="47" customFormat="1" x14ac:dyDescent="0.25"/>
    <row r="772" s="47" customFormat="1" x14ac:dyDescent="0.25"/>
    <row r="773" s="47" customFormat="1" x14ac:dyDescent="0.25"/>
    <row r="774" s="47" customFormat="1" x14ac:dyDescent="0.25"/>
    <row r="775" s="47" customFormat="1" x14ac:dyDescent="0.25"/>
    <row r="776" s="47" customFormat="1" x14ac:dyDescent="0.25"/>
    <row r="777" s="47" customFormat="1" x14ac:dyDescent="0.25"/>
    <row r="778" s="47" customFormat="1" x14ac:dyDescent="0.25"/>
    <row r="779" s="47" customFormat="1" x14ac:dyDescent="0.25"/>
    <row r="780" s="47" customFormat="1" x14ac:dyDescent="0.25"/>
    <row r="781" s="47" customFormat="1" x14ac:dyDescent="0.25"/>
    <row r="782" s="47" customFormat="1" x14ac:dyDescent="0.25"/>
    <row r="783" s="47" customFormat="1" x14ac:dyDescent="0.25"/>
    <row r="784" s="47" customFormat="1" x14ac:dyDescent="0.25"/>
    <row r="785" s="47" customFormat="1" x14ac:dyDescent="0.25"/>
    <row r="786" s="47" customFormat="1" x14ac:dyDescent="0.25"/>
    <row r="787" s="47" customFormat="1" x14ac:dyDescent="0.25"/>
    <row r="788" s="47" customFormat="1" x14ac:dyDescent="0.25"/>
    <row r="789" s="47" customFormat="1" x14ac:dyDescent="0.25"/>
    <row r="790" s="47" customFormat="1" x14ac:dyDescent="0.25"/>
    <row r="791" s="47" customFormat="1" x14ac:dyDescent="0.25"/>
    <row r="792" s="47" customFormat="1" x14ac:dyDescent="0.25"/>
    <row r="793" s="47" customFormat="1" x14ac:dyDescent="0.25"/>
    <row r="794" s="47" customFormat="1" x14ac:dyDescent="0.25"/>
    <row r="795" s="47" customFormat="1" x14ac:dyDescent="0.25"/>
    <row r="796" s="47" customFormat="1" x14ac:dyDescent="0.25"/>
    <row r="797" s="47" customFormat="1" x14ac:dyDescent="0.25"/>
    <row r="798" s="47" customFormat="1" x14ac:dyDescent="0.25"/>
    <row r="799" s="47" customFormat="1" x14ac:dyDescent="0.25"/>
    <row r="800" s="47" customFormat="1" x14ac:dyDescent="0.25"/>
    <row r="801" s="47" customFormat="1" x14ac:dyDescent="0.25"/>
    <row r="802" s="47" customFormat="1" x14ac:dyDescent="0.25"/>
    <row r="803" s="47" customFormat="1" x14ac:dyDescent="0.25"/>
    <row r="804" s="47" customFormat="1" x14ac:dyDescent="0.25"/>
    <row r="805" s="47" customFormat="1" x14ac:dyDescent="0.25"/>
    <row r="806" s="47" customFormat="1" x14ac:dyDescent="0.25"/>
    <row r="807" s="47" customFormat="1" x14ac:dyDescent="0.25"/>
    <row r="808" s="47" customFormat="1" x14ac:dyDescent="0.25"/>
    <row r="809" s="47" customFormat="1" x14ac:dyDescent="0.25"/>
    <row r="810" s="47" customFormat="1" x14ac:dyDescent="0.25"/>
    <row r="811" s="47" customFormat="1" x14ac:dyDescent="0.25"/>
    <row r="812" s="47" customFormat="1" x14ac:dyDescent="0.25"/>
    <row r="813" s="47" customFormat="1" x14ac:dyDescent="0.25"/>
    <row r="814" s="47" customFormat="1" x14ac:dyDescent="0.25"/>
    <row r="815" s="47" customFormat="1" x14ac:dyDescent="0.25"/>
    <row r="816" s="47" customFormat="1" x14ac:dyDescent="0.25"/>
    <row r="817" s="47" customFormat="1" x14ac:dyDescent="0.25"/>
    <row r="818" s="47" customFormat="1" x14ac:dyDescent="0.25"/>
    <row r="819" s="47" customFormat="1" x14ac:dyDescent="0.25"/>
    <row r="820" s="47" customFormat="1" x14ac:dyDescent="0.25"/>
    <row r="821" s="47" customFormat="1" x14ac:dyDescent="0.25"/>
    <row r="822" s="47" customFormat="1" x14ac:dyDescent="0.25"/>
    <row r="823" s="47" customFormat="1" x14ac:dyDescent="0.25"/>
    <row r="824" s="47" customFormat="1" x14ac:dyDescent="0.25"/>
    <row r="825" s="47" customFormat="1" x14ac:dyDescent="0.25"/>
    <row r="826" s="47" customFormat="1" x14ac:dyDescent="0.25"/>
    <row r="827" s="47" customFormat="1" x14ac:dyDescent="0.25"/>
    <row r="828" s="47" customFormat="1" x14ac:dyDescent="0.25"/>
    <row r="829" s="47" customFormat="1" x14ac:dyDescent="0.25"/>
    <row r="830" s="47" customFormat="1" x14ac:dyDescent="0.25"/>
    <row r="831" s="47" customFormat="1" x14ac:dyDescent="0.25"/>
    <row r="832" s="47" customFormat="1" x14ac:dyDescent="0.25"/>
    <row r="833" s="47" customFormat="1" x14ac:dyDescent="0.25"/>
    <row r="834" s="47" customFormat="1" x14ac:dyDescent="0.25"/>
    <row r="835" s="47" customFormat="1" x14ac:dyDescent="0.25"/>
    <row r="836" s="47" customFormat="1" x14ac:dyDescent="0.25"/>
    <row r="837" s="47" customFormat="1" x14ac:dyDescent="0.25"/>
    <row r="838" s="47" customFormat="1" x14ac:dyDescent="0.25"/>
    <row r="839" s="47" customFormat="1" x14ac:dyDescent="0.25"/>
    <row r="840" s="47" customFormat="1" x14ac:dyDescent="0.25"/>
    <row r="841" s="47" customFormat="1" x14ac:dyDescent="0.25"/>
    <row r="842" s="47" customFormat="1" x14ac:dyDescent="0.25"/>
    <row r="843" s="47" customFormat="1" x14ac:dyDescent="0.25"/>
    <row r="844" s="47" customFormat="1" x14ac:dyDescent="0.25"/>
    <row r="845" s="47" customFormat="1" x14ac:dyDescent="0.25"/>
    <row r="846" s="47" customFormat="1" x14ac:dyDescent="0.25"/>
    <row r="847" s="47" customFormat="1" x14ac:dyDescent="0.25"/>
    <row r="848" s="47" customFormat="1" x14ac:dyDescent="0.25"/>
    <row r="849" s="47" customFormat="1" x14ac:dyDescent="0.25"/>
    <row r="850" s="47" customFormat="1" x14ac:dyDescent="0.25"/>
    <row r="851" s="47" customFormat="1" x14ac:dyDescent="0.25"/>
    <row r="852" s="47" customFormat="1" x14ac:dyDescent="0.25"/>
    <row r="853" s="47" customFormat="1" x14ac:dyDescent="0.25"/>
    <row r="854" s="47" customFormat="1" x14ac:dyDescent="0.25"/>
    <row r="855" s="47" customFormat="1" x14ac:dyDescent="0.25"/>
    <row r="856" s="47" customFormat="1" x14ac:dyDescent="0.25"/>
    <row r="857" s="47" customFormat="1" x14ac:dyDescent="0.25"/>
    <row r="858" s="47" customFormat="1" x14ac:dyDescent="0.25"/>
    <row r="859" s="47" customFormat="1" x14ac:dyDescent="0.25"/>
    <row r="860" s="47" customFormat="1" x14ac:dyDescent="0.25"/>
    <row r="861" s="47" customFormat="1" x14ac:dyDescent="0.25"/>
    <row r="862" s="47" customFormat="1" x14ac:dyDescent="0.25"/>
    <row r="863" s="47" customFormat="1" x14ac:dyDescent="0.25"/>
    <row r="864" s="47" customFormat="1" x14ac:dyDescent="0.25"/>
    <row r="865" s="47" customFormat="1" x14ac:dyDescent="0.25"/>
    <row r="866" s="47" customFormat="1" x14ac:dyDescent="0.25"/>
    <row r="867" s="47" customFormat="1" x14ac:dyDescent="0.25"/>
    <row r="868" s="47" customFormat="1" x14ac:dyDescent="0.25"/>
    <row r="869" s="47" customFormat="1" x14ac:dyDescent="0.25"/>
    <row r="870" s="47" customFormat="1" x14ac:dyDescent="0.25"/>
    <row r="871" s="47" customFormat="1" x14ac:dyDescent="0.25"/>
    <row r="872" s="47" customFormat="1" x14ac:dyDescent="0.25"/>
    <row r="873" s="47" customFormat="1" x14ac:dyDescent="0.25"/>
    <row r="874" s="47" customFormat="1" x14ac:dyDescent="0.25"/>
    <row r="875" s="47" customFormat="1" x14ac:dyDescent="0.25"/>
    <row r="876" s="47" customFormat="1" x14ac:dyDescent="0.25"/>
    <row r="877" s="47" customFormat="1" x14ac:dyDescent="0.25"/>
    <row r="878" s="47" customFormat="1" x14ac:dyDescent="0.25"/>
    <row r="879" s="47" customFormat="1" x14ac:dyDescent="0.25"/>
    <row r="880" s="47" customFormat="1" x14ac:dyDescent="0.25"/>
    <row r="881" s="47" customFormat="1" x14ac:dyDescent="0.25"/>
    <row r="882" s="47" customFormat="1" x14ac:dyDescent="0.25"/>
    <row r="883" s="47" customFormat="1" x14ac:dyDescent="0.25"/>
    <row r="884" s="47" customFormat="1" x14ac:dyDescent="0.25"/>
    <row r="885" s="47" customFormat="1" x14ac:dyDescent="0.25"/>
    <row r="886" s="47" customFormat="1" x14ac:dyDescent="0.25"/>
    <row r="887" s="47" customFormat="1" x14ac:dyDescent="0.25"/>
    <row r="888" s="47" customFormat="1" x14ac:dyDescent="0.25"/>
    <row r="889" s="47" customFormat="1" x14ac:dyDescent="0.25"/>
    <row r="890" s="47" customFormat="1" x14ac:dyDescent="0.25"/>
    <row r="891" s="47" customFormat="1" x14ac:dyDescent="0.25"/>
    <row r="892" s="47" customFormat="1" x14ac:dyDescent="0.25"/>
    <row r="893" s="47" customFormat="1" x14ac:dyDescent="0.25"/>
    <row r="894" s="47" customFormat="1" x14ac:dyDescent="0.25"/>
    <row r="895" s="47" customFormat="1" x14ac:dyDescent="0.25"/>
    <row r="896" s="47" customFormat="1" x14ac:dyDescent="0.25"/>
    <row r="897" s="47" customFormat="1" x14ac:dyDescent="0.25"/>
    <row r="898" s="47" customFormat="1" x14ac:dyDescent="0.25"/>
    <row r="899" s="47" customFormat="1" x14ac:dyDescent="0.25"/>
    <row r="900" s="47" customFormat="1" x14ac:dyDescent="0.25"/>
    <row r="901" s="47" customFormat="1" x14ac:dyDescent="0.25"/>
    <row r="902" s="47" customFormat="1" x14ac:dyDescent="0.25"/>
    <row r="903" s="47" customFormat="1" x14ac:dyDescent="0.25"/>
    <row r="904" s="47" customFormat="1" x14ac:dyDescent="0.25"/>
    <row r="905" s="47" customFormat="1" x14ac:dyDescent="0.25"/>
    <row r="906" s="47" customFormat="1" x14ac:dyDescent="0.25"/>
    <row r="907" s="47" customFormat="1" x14ac:dyDescent="0.25"/>
    <row r="908" s="47" customFormat="1" x14ac:dyDescent="0.25"/>
    <row r="909" s="47" customFormat="1" x14ac:dyDescent="0.25"/>
    <row r="910" s="47" customFormat="1" x14ac:dyDescent="0.25"/>
    <row r="911" s="47" customFormat="1" x14ac:dyDescent="0.25"/>
    <row r="912" s="47" customFormat="1" x14ac:dyDescent="0.25"/>
    <row r="913" s="47" customFormat="1" x14ac:dyDescent="0.25"/>
    <row r="914" s="47" customFormat="1" x14ac:dyDescent="0.25"/>
    <row r="915" s="47" customFormat="1" x14ac:dyDescent="0.25"/>
    <row r="916" s="47" customFormat="1" x14ac:dyDescent="0.25"/>
    <row r="917" s="47" customFormat="1" x14ac:dyDescent="0.25"/>
    <row r="918" s="47" customFormat="1" x14ac:dyDescent="0.25"/>
    <row r="919" s="47" customFormat="1" x14ac:dyDescent="0.25"/>
    <row r="920" s="47" customFormat="1" x14ac:dyDescent="0.25"/>
    <row r="921" s="47" customFormat="1" x14ac:dyDescent="0.25"/>
    <row r="922" s="47" customFormat="1" x14ac:dyDescent="0.25"/>
    <row r="923" s="47" customFormat="1" x14ac:dyDescent="0.25"/>
    <row r="924" s="47" customFormat="1" x14ac:dyDescent="0.25"/>
    <row r="925" s="47" customFormat="1" x14ac:dyDescent="0.25"/>
    <row r="926" s="47" customFormat="1" x14ac:dyDescent="0.25"/>
    <row r="927" s="47" customFormat="1" x14ac:dyDescent="0.25"/>
    <row r="928" s="47" customFormat="1" x14ac:dyDescent="0.25"/>
    <row r="929" s="47" customFormat="1" x14ac:dyDescent="0.25"/>
    <row r="930" s="47" customFormat="1" x14ac:dyDescent="0.25"/>
    <row r="931" s="47" customFormat="1" x14ac:dyDescent="0.25"/>
    <row r="932" s="47" customFormat="1" x14ac:dyDescent="0.25"/>
    <row r="933" s="47" customFormat="1" x14ac:dyDescent="0.25"/>
    <row r="934" s="47" customFormat="1" x14ac:dyDescent="0.25"/>
    <row r="935" s="47" customFormat="1" x14ac:dyDescent="0.25"/>
    <row r="936" s="47" customFormat="1" x14ac:dyDescent="0.25"/>
    <row r="937" s="47" customFormat="1" x14ac:dyDescent="0.25"/>
    <row r="938" s="47" customFormat="1" x14ac:dyDescent="0.25"/>
    <row r="939" s="47" customFormat="1" x14ac:dyDescent="0.25"/>
    <row r="940" s="47" customFormat="1" x14ac:dyDescent="0.25"/>
    <row r="941" s="47" customFormat="1" x14ac:dyDescent="0.25"/>
    <row r="942" s="47" customFormat="1" x14ac:dyDescent="0.25"/>
    <row r="943" s="47" customFormat="1" x14ac:dyDescent="0.25"/>
    <row r="944" s="47" customFormat="1" x14ac:dyDescent="0.25"/>
    <row r="945" s="47" customFormat="1" x14ac:dyDescent="0.25"/>
    <row r="946" s="47" customFormat="1" x14ac:dyDescent="0.25"/>
    <row r="947" s="47" customFormat="1" x14ac:dyDescent="0.25"/>
    <row r="948" s="47" customFormat="1" x14ac:dyDescent="0.25"/>
    <row r="949" s="47" customFormat="1" x14ac:dyDescent="0.25"/>
    <row r="950" s="47" customFormat="1" x14ac:dyDescent="0.25"/>
    <row r="951" s="47" customFormat="1" x14ac:dyDescent="0.25"/>
    <row r="952" s="47" customFormat="1" x14ac:dyDescent="0.25"/>
    <row r="953" s="47" customFormat="1" x14ac:dyDescent="0.25"/>
    <row r="954" s="47" customFormat="1" x14ac:dyDescent="0.25"/>
    <row r="955" s="47" customFormat="1" x14ac:dyDescent="0.25"/>
    <row r="956" s="47" customFormat="1" x14ac:dyDescent="0.25"/>
    <row r="957" s="47" customFormat="1" x14ac:dyDescent="0.25"/>
    <row r="958" s="47" customFormat="1" x14ac:dyDescent="0.25"/>
    <row r="959" s="47" customFormat="1" x14ac:dyDescent="0.25"/>
    <row r="960" s="47" customFormat="1" x14ac:dyDescent="0.25"/>
    <row r="961" s="47" customFormat="1" x14ac:dyDescent="0.25"/>
    <row r="962" s="47" customFormat="1" x14ac:dyDescent="0.25"/>
    <row r="963" s="47" customFormat="1" x14ac:dyDescent="0.25"/>
    <row r="964" s="47" customFormat="1" x14ac:dyDescent="0.25"/>
    <row r="965" s="47" customFormat="1" x14ac:dyDescent="0.25"/>
    <row r="966" s="47" customFormat="1" x14ac:dyDescent="0.25"/>
    <row r="967" s="47" customFormat="1" x14ac:dyDescent="0.25"/>
    <row r="968" s="47" customFormat="1" x14ac:dyDescent="0.25"/>
    <row r="969" s="47" customFormat="1" x14ac:dyDescent="0.25"/>
    <row r="970" s="47" customFormat="1" x14ac:dyDescent="0.25"/>
    <row r="971" s="47" customFormat="1" x14ac:dyDescent="0.25"/>
    <row r="972" s="47" customFormat="1" x14ac:dyDescent="0.25"/>
    <row r="973" s="47" customFormat="1" x14ac:dyDescent="0.25"/>
    <row r="974" s="47" customFormat="1" x14ac:dyDescent="0.25"/>
    <row r="975" s="47" customFormat="1" x14ac:dyDescent="0.25"/>
    <row r="976" s="47" customFormat="1" x14ac:dyDescent="0.25"/>
    <row r="977" s="47" customFormat="1" x14ac:dyDescent="0.25"/>
    <row r="978" s="47" customFormat="1" x14ac:dyDescent="0.25"/>
    <row r="979" s="47" customFormat="1" x14ac:dyDescent="0.25"/>
    <row r="980" s="47" customFormat="1" x14ac:dyDescent="0.25"/>
    <row r="981" s="47" customFormat="1" x14ac:dyDescent="0.25"/>
    <row r="982" s="47" customFormat="1" x14ac:dyDescent="0.25"/>
    <row r="983" s="47" customFormat="1" x14ac:dyDescent="0.25"/>
    <row r="984" s="47" customFormat="1" x14ac:dyDescent="0.25"/>
    <row r="985" s="47" customFormat="1" x14ac:dyDescent="0.25"/>
    <row r="986" s="47" customFormat="1" x14ac:dyDescent="0.25"/>
    <row r="987" s="47" customFormat="1" x14ac:dyDescent="0.25"/>
    <row r="988" s="47" customFormat="1" x14ac:dyDescent="0.25"/>
    <row r="989" s="47" customFormat="1" x14ac:dyDescent="0.25"/>
    <row r="990" s="47" customFormat="1" x14ac:dyDescent="0.25"/>
    <row r="991" s="47" customFormat="1" x14ac:dyDescent="0.25"/>
    <row r="992" s="47" customFormat="1" x14ac:dyDescent="0.25"/>
    <row r="993" s="47" customFormat="1" x14ac:dyDescent="0.25"/>
    <row r="994" s="47" customFormat="1" x14ac:dyDescent="0.25"/>
    <row r="995" s="47" customFormat="1" x14ac:dyDescent="0.25"/>
    <row r="996" s="47" customFormat="1" x14ac:dyDescent="0.25"/>
    <row r="997" s="47" customFormat="1" x14ac:dyDescent="0.25"/>
    <row r="998" s="47" customFormat="1" x14ac:dyDescent="0.25"/>
    <row r="999" s="47" customFormat="1" x14ac:dyDescent="0.25"/>
    <row r="1000" s="47" customFormat="1" x14ac:dyDescent="0.25"/>
    <row r="1001" s="47" customFormat="1" x14ac:dyDescent="0.25"/>
    <row r="1002" s="47" customFormat="1" x14ac:dyDescent="0.25"/>
    <row r="1003" s="47" customFormat="1" x14ac:dyDescent="0.25"/>
    <row r="1004" s="47" customFormat="1" x14ac:dyDescent="0.25"/>
    <row r="1005" s="47" customFormat="1" x14ac:dyDescent="0.25"/>
    <row r="1006" s="47" customFormat="1" x14ac:dyDescent="0.25"/>
    <row r="1007" s="47" customFormat="1" x14ac:dyDescent="0.25"/>
    <row r="1008" s="47" customFormat="1" x14ac:dyDescent="0.25"/>
    <row r="1009" s="47" customFormat="1" x14ac:dyDescent="0.25"/>
    <row r="1010" s="47" customFormat="1" x14ac:dyDescent="0.25"/>
    <row r="1011" s="47" customFormat="1" x14ac:dyDescent="0.25"/>
    <row r="1012" s="47" customFormat="1" x14ac:dyDescent="0.25"/>
    <row r="1013" s="47" customFormat="1" x14ac:dyDescent="0.25"/>
    <row r="1014" s="47" customFormat="1" x14ac:dyDescent="0.25"/>
    <row r="1015" s="47" customFormat="1" x14ac:dyDescent="0.25"/>
    <row r="1016" s="47" customFormat="1" x14ac:dyDescent="0.25"/>
    <row r="1017" s="47" customFormat="1" x14ac:dyDescent="0.25"/>
    <row r="1018" s="47" customFormat="1" x14ac:dyDescent="0.25"/>
    <row r="1019" s="47" customFormat="1" x14ac:dyDescent="0.25"/>
    <row r="1020" s="47" customFormat="1" x14ac:dyDescent="0.25"/>
    <row r="1021" s="47" customFormat="1" x14ac:dyDescent="0.25"/>
    <row r="1022" s="47" customFormat="1" x14ac:dyDescent="0.25"/>
    <row r="1023" s="47" customFormat="1" x14ac:dyDescent="0.25"/>
    <row r="1024" s="47" customFormat="1" x14ac:dyDescent="0.25"/>
    <row r="1025" s="47" customFormat="1" x14ac:dyDescent="0.25"/>
    <row r="1026" s="47" customFormat="1" x14ac:dyDescent="0.25"/>
    <row r="1027" s="47" customFormat="1" x14ac:dyDescent="0.25"/>
    <row r="1028" s="47" customFormat="1" x14ac:dyDescent="0.25"/>
    <row r="1029" s="47" customFormat="1" x14ac:dyDescent="0.25"/>
    <row r="1030" s="47" customFormat="1" x14ac:dyDescent="0.25"/>
    <row r="1031" s="47" customFormat="1" x14ac:dyDescent="0.25"/>
    <row r="1032" s="47" customFormat="1" x14ac:dyDescent="0.25"/>
    <row r="1033" s="47" customFormat="1" x14ac:dyDescent="0.25"/>
    <row r="1034" s="47" customFormat="1" x14ac:dyDescent="0.25"/>
    <row r="1035" s="47" customFormat="1" x14ac:dyDescent="0.25"/>
    <row r="1036" s="47" customFormat="1" x14ac:dyDescent="0.25"/>
    <row r="1037" s="47" customFormat="1" x14ac:dyDescent="0.25"/>
    <row r="1038" s="47" customFormat="1" x14ac:dyDescent="0.25"/>
    <row r="1039" s="47" customFormat="1" x14ac:dyDescent="0.25"/>
    <row r="1040" s="47" customFormat="1" x14ac:dyDescent="0.25"/>
    <row r="1041" s="47" customFormat="1" x14ac:dyDescent="0.25"/>
    <row r="1042" s="47" customFormat="1" x14ac:dyDescent="0.25"/>
    <row r="1043" s="47" customFormat="1" x14ac:dyDescent="0.25"/>
    <row r="1044" s="47" customFormat="1" x14ac:dyDescent="0.25"/>
    <row r="1045" s="47" customFormat="1" x14ac:dyDescent="0.25"/>
    <row r="1046" s="47" customFormat="1" x14ac:dyDescent="0.25"/>
    <row r="1047" s="47" customFormat="1" x14ac:dyDescent="0.25"/>
    <row r="1048" s="47" customFormat="1" x14ac:dyDescent="0.25"/>
    <row r="1049" s="47" customFormat="1" x14ac:dyDescent="0.25"/>
    <row r="1050" s="47" customFormat="1" x14ac:dyDescent="0.25"/>
    <row r="1051" s="47" customFormat="1" x14ac:dyDescent="0.25"/>
    <row r="1052" s="47" customFormat="1" x14ac:dyDescent="0.25"/>
    <row r="1053" s="47" customFormat="1" x14ac:dyDescent="0.25"/>
    <row r="1054" s="47" customFormat="1" x14ac:dyDescent="0.25"/>
    <row r="1055" s="47" customFormat="1" x14ac:dyDescent="0.25"/>
    <row r="1056" s="47" customFormat="1" x14ac:dyDescent="0.25"/>
    <row r="1057" s="47" customFormat="1" x14ac:dyDescent="0.25"/>
    <row r="1058" s="47" customFormat="1" x14ac:dyDescent="0.25"/>
    <row r="1059" s="47" customFormat="1" x14ac:dyDescent="0.25"/>
    <row r="1060" s="47" customFormat="1" x14ac:dyDescent="0.25"/>
    <row r="1061" s="47" customFormat="1" x14ac:dyDescent="0.25"/>
    <row r="1062" s="47" customFormat="1" x14ac:dyDescent="0.25"/>
    <row r="1063" s="47" customFormat="1" x14ac:dyDescent="0.25"/>
    <row r="1064" s="47" customFormat="1" x14ac:dyDescent="0.25"/>
    <row r="1065" s="47" customFormat="1" x14ac:dyDescent="0.25"/>
    <row r="1066" s="47" customFormat="1" x14ac:dyDescent="0.25"/>
    <row r="1067" s="47" customFormat="1" x14ac:dyDescent="0.25"/>
    <row r="1068" s="47" customFormat="1" x14ac:dyDescent="0.25"/>
    <row r="1069" s="47" customFormat="1" x14ac:dyDescent="0.25"/>
    <row r="1070" s="47" customFormat="1" x14ac:dyDescent="0.25"/>
    <row r="1071" s="47" customFormat="1" x14ac:dyDescent="0.25"/>
    <row r="1072" s="47" customFormat="1" x14ac:dyDescent="0.25"/>
    <row r="1073" s="47" customFormat="1" x14ac:dyDescent="0.25"/>
    <row r="1074" s="47" customFormat="1" x14ac:dyDescent="0.25"/>
    <row r="1075" s="47" customFormat="1" x14ac:dyDescent="0.25"/>
    <row r="1076" s="47" customFormat="1" x14ac:dyDescent="0.25"/>
    <row r="1077" s="47" customFormat="1" x14ac:dyDescent="0.25"/>
    <row r="1078" s="47" customFormat="1" x14ac:dyDescent="0.25"/>
    <row r="1079" s="47" customFormat="1" x14ac:dyDescent="0.25"/>
    <row r="1080" s="47" customFormat="1" x14ac:dyDescent="0.25"/>
    <row r="1081" s="47" customFormat="1" x14ac:dyDescent="0.25"/>
    <row r="1082" s="47" customFormat="1" x14ac:dyDescent="0.25"/>
    <row r="1083" s="47" customFormat="1" x14ac:dyDescent="0.25"/>
    <row r="1084" s="47" customFormat="1" x14ac:dyDescent="0.25"/>
    <row r="1085" s="47" customFormat="1" x14ac:dyDescent="0.25"/>
    <row r="1086" s="47" customFormat="1" x14ac:dyDescent="0.25"/>
    <row r="1087" s="47" customFormat="1" x14ac:dyDescent="0.25"/>
    <row r="1088" s="47" customFormat="1" x14ac:dyDescent="0.25"/>
    <row r="1089" s="47" customFormat="1" x14ac:dyDescent="0.25"/>
    <row r="1090" s="47" customFormat="1" x14ac:dyDescent="0.25"/>
    <row r="1091" s="47" customFormat="1" x14ac:dyDescent="0.25"/>
    <row r="1092" s="47" customFormat="1" x14ac:dyDescent="0.25"/>
    <row r="1093" s="47" customFormat="1" x14ac:dyDescent="0.25"/>
    <row r="1094" s="47" customFormat="1" x14ac:dyDescent="0.25"/>
    <row r="1095" s="47" customFormat="1" x14ac:dyDescent="0.25"/>
    <row r="1096" s="47" customFormat="1" x14ac:dyDescent="0.25"/>
    <row r="1097" s="47" customFormat="1" x14ac:dyDescent="0.25"/>
    <row r="1098" s="47" customFormat="1" x14ac:dyDescent="0.25"/>
    <row r="1099" s="47" customFormat="1" x14ac:dyDescent="0.25"/>
    <row r="1100" s="47" customFormat="1" x14ac:dyDescent="0.25"/>
    <row r="1101" s="47" customFormat="1" x14ac:dyDescent="0.25"/>
    <row r="1102" s="47" customFormat="1" x14ac:dyDescent="0.25"/>
    <row r="1103" s="47" customFormat="1" x14ac:dyDescent="0.25"/>
    <row r="1104" s="47" customFormat="1" x14ac:dyDescent="0.25"/>
    <row r="1105" s="47" customFormat="1" x14ac:dyDescent="0.25"/>
    <row r="1106" s="47" customFormat="1" x14ac:dyDescent="0.25"/>
    <row r="1107" s="47" customFormat="1" x14ac:dyDescent="0.25"/>
    <row r="1108" s="47" customFormat="1" x14ac:dyDescent="0.25"/>
    <row r="1109" s="47" customFormat="1" x14ac:dyDescent="0.25"/>
    <row r="1110" s="47" customFormat="1" x14ac:dyDescent="0.25"/>
    <row r="1111" s="47" customFormat="1" x14ac:dyDescent="0.25"/>
    <row r="1112" s="47" customFormat="1" x14ac:dyDescent="0.25"/>
    <row r="1113" s="47" customFormat="1" x14ac:dyDescent="0.25"/>
    <row r="1114" s="47" customFormat="1" x14ac:dyDescent="0.25"/>
    <row r="1115" s="47" customFormat="1" x14ac:dyDescent="0.25"/>
    <row r="1116" s="47" customFormat="1" x14ac:dyDescent="0.25"/>
    <row r="1117" s="47" customFormat="1" x14ac:dyDescent="0.25"/>
    <row r="1118" s="47" customFormat="1" x14ac:dyDescent="0.25"/>
    <row r="1119" s="47" customFormat="1" x14ac:dyDescent="0.25"/>
    <row r="1120" s="47" customFormat="1" x14ac:dyDescent="0.25"/>
    <row r="1121" s="47" customFormat="1" x14ac:dyDescent="0.25"/>
    <row r="1122" s="47" customFormat="1" x14ac:dyDescent="0.25"/>
    <row r="1123" s="47" customFormat="1" x14ac:dyDescent="0.25"/>
    <row r="1124" s="47" customFormat="1" x14ac:dyDescent="0.25"/>
    <row r="1125" s="47" customFormat="1" x14ac:dyDescent="0.25"/>
    <row r="1126" s="47" customFormat="1" x14ac:dyDescent="0.25"/>
    <row r="1127" s="47" customFormat="1" x14ac:dyDescent="0.25"/>
    <row r="1128" s="47" customFormat="1" x14ac:dyDescent="0.25"/>
    <row r="1129" s="47" customFormat="1" x14ac:dyDescent="0.25"/>
    <row r="1130" s="47" customFormat="1" x14ac:dyDescent="0.25"/>
    <row r="1131" s="47" customFormat="1" x14ac:dyDescent="0.25"/>
    <row r="1132" s="47" customFormat="1" x14ac:dyDescent="0.25"/>
    <row r="1133" s="47" customFormat="1" x14ac:dyDescent="0.25"/>
    <row r="1134" s="47" customFormat="1" x14ac:dyDescent="0.25"/>
    <row r="1135" s="47" customFormat="1" x14ac:dyDescent="0.25"/>
    <row r="1136" s="47" customFormat="1" x14ac:dyDescent="0.25"/>
    <row r="1137" s="47" customFormat="1" x14ac:dyDescent="0.25"/>
    <row r="1138" s="47" customFormat="1" x14ac:dyDescent="0.25"/>
    <row r="1139" s="47" customFormat="1" x14ac:dyDescent="0.25"/>
    <row r="1140" s="47" customFormat="1" x14ac:dyDescent="0.25"/>
    <row r="1141" s="47" customFormat="1" x14ac:dyDescent="0.25"/>
    <row r="1142" s="47" customFormat="1" x14ac:dyDescent="0.25"/>
    <row r="1143" s="47" customFormat="1" x14ac:dyDescent="0.25"/>
    <row r="1144" s="47" customFormat="1" x14ac:dyDescent="0.25"/>
    <row r="1145" s="47" customFormat="1" x14ac:dyDescent="0.25"/>
    <row r="1146" s="47" customFormat="1" x14ac:dyDescent="0.25"/>
    <row r="1147" s="47" customFormat="1" x14ac:dyDescent="0.25"/>
    <row r="1148" s="47" customFormat="1" x14ac:dyDescent="0.25"/>
    <row r="1149" s="47" customFormat="1" x14ac:dyDescent="0.25"/>
    <row r="1150" s="47" customFormat="1" x14ac:dyDescent="0.25"/>
    <row r="1151" s="47" customFormat="1" x14ac:dyDescent="0.25"/>
    <row r="1152" s="47" customFormat="1" x14ac:dyDescent="0.25"/>
    <row r="1153" s="47" customFormat="1" x14ac:dyDescent="0.25"/>
    <row r="1154" s="47" customFormat="1" x14ac:dyDescent="0.25"/>
    <row r="1155" s="47" customFormat="1" x14ac:dyDescent="0.25"/>
    <row r="1156" s="47" customFormat="1" x14ac:dyDescent="0.25"/>
    <row r="1157" s="47" customFormat="1" x14ac:dyDescent="0.25"/>
    <row r="1158" s="47" customFormat="1" x14ac:dyDescent="0.25"/>
    <row r="1159" s="47" customFormat="1" x14ac:dyDescent="0.25"/>
    <row r="1160" s="47" customFormat="1" x14ac:dyDescent="0.25"/>
    <row r="1161" s="47" customFormat="1" x14ac:dyDescent="0.25"/>
    <row r="1162" s="47" customFormat="1" x14ac:dyDescent="0.25"/>
    <row r="1163" s="47" customFormat="1" x14ac:dyDescent="0.25"/>
    <row r="1164" s="47" customFormat="1" x14ac:dyDescent="0.25"/>
    <row r="1165" s="47" customFormat="1" x14ac:dyDescent="0.25"/>
    <row r="1166" s="47" customFormat="1" x14ac:dyDescent="0.25"/>
    <row r="1167" s="47" customFormat="1" x14ac:dyDescent="0.25"/>
    <row r="1168" s="47" customFormat="1" x14ac:dyDescent="0.25"/>
    <row r="1169" s="47" customFormat="1" x14ac:dyDescent="0.25"/>
    <row r="1170" s="47" customFormat="1" x14ac:dyDescent="0.25"/>
    <row r="1171" s="47" customFormat="1" x14ac:dyDescent="0.25"/>
    <row r="1172" s="47" customFormat="1" x14ac:dyDescent="0.25"/>
    <row r="1173" s="47" customFormat="1" x14ac:dyDescent="0.25"/>
    <row r="1174" s="47" customFormat="1" x14ac:dyDescent="0.25"/>
    <row r="1175" s="47" customFormat="1" x14ac:dyDescent="0.25"/>
    <row r="1176" s="47" customFormat="1" x14ac:dyDescent="0.25"/>
    <row r="1177" s="47" customFormat="1" x14ac:dyDescent="0.25"/>
    <row r="1178" s="47" customFormat="1" x14ac:dyDescent="0.25"/>
    <row r="1179" s="47" customFormat="1" x14ac:dyDescent="0.25"/>
    <row r="1180" s="47" customFormat="1" x14ac:dyDescent="0.25"/>
    <row r="1181" s="47" customFormat="1" x14ac:dyDescent="0.25"/>
    <row r="1182" s="47" customFormat="1" x14ac:dyDescent="0.25"/>
    <row r="1183" s="47" customFormat="1" x14ac:dyDescent="0.25"/>
    <row r="1184" s="47" customFormat="1" x14ac:dyDescent="0.25"/>
    <row r="1185" s="47" customFormat="1" x14ac:dyDescent="0.25"/>
    <row r="1186" s="47" customFormat="1" x14ac:dyDescent="0.25"/>
    <row r="1187" s="47" customFormat="1" x14ac:dyDescent="0.25"/>
    <row r="1188" s="47" customFormat="1" x14ac:dyDescent="0.25"/>
    <row r="1189" s="47" customFormat="1" x14ac:dyDescent="0.25"/>
    <row r="1190" s="47" customFormat="1" x14ac:dyDescent="0.25"/>
    <row r="1191" s="47" customFormat="1" x14ac:dyDescent="0.25"/>
    <row r="1192" s="47" customFormat="1" x14ac:dyDescent="0.25"/>
    <row r="1193" s="47" customFormat="1" x14ac:dyDescent="0.25"/>
    <row r="1194" s="47" customFormat="1" x14ac:dyDescent="0.25"/>
    <row r="1195" s="47" customFormat="1" x14ac:dyDescent="0.25"/>
    <row r="1196" s="47" customFormat="1" x14ac:dyDescent="0.25"/>
    <row r="1197" s="47" customFormat="1" x14ac:dyDescent="0.25"/>
    <row r="1198" s="47" customFormat="1" x14ac:dyDescent="0.25"/>
    <row r="1199" s="47" customFormat="1" x14ac:dyDescent="0.25"/>
    <row r="1200" s="47" customFormat="1" x14ac:dyDescent="0.25"/>
    <row r="1201" s="47" customFormat="1" x14ac:dyDescent="0.25"/>
    <row r="1202" s="47" customFormat="1" x14ac:dyDescent="0.25"/>
    <row r="1203" s="47" customFormat="1" x14ac:dyDescent="0.25"/>
    <row r="1204" s="47" customFormat="1" x14ac:dyDescent="0.25"/>
    <row r="1205" s="47" customFormat="1" x14ac:dyDescent="0.25"/>
    <row r="1206" s="47" customFormat="1" x14ac:dyDescent="0.25"/>
    <row r="1207" s="47" customFormat="1" x14ac:dyDescent="0.25"/>
    <row r="1208" s="47" customFormat="1" x14ac:dyDescent="0.25"/>
    <row r="1209" s="47" customFormat="1" x14ac:dyDescent="0.25"/>
    <row r="1210" s="47" customFormat="1" x14ac:dyDescent="0.25"/>
    <row r="1211" s="47" customFormat="1" x14ac:dyDescent="0.25"/>
    <row r="1212" s="47" customFormat="1" x14ac:dyDescent="0.25"/>
    <row r="1213" s="47" customFormat="1" x14ac:dyDescent="0.25"/>
    <row r="1214" s="47" customFormat="1" x14ac:dyDescent="0.25"/>
    <row r="1215" s="47" customFormat="1" x14ac:dyDescent="0.25"/>
    <row r="1216" s="47" customFormat="1" x14ac:dyDescent="0.25"/>
    <row r="1217" s="47" customFormat="1" x14ac:dyDescent="0.25"/>
    <row r="1218" s="47" customFormat="1" x14ac:dyDescent="0.25"/>
    <row r="1219" s="47" customFormat="1" x14ac:dyDescent="0.25"/>
    <row r="1220" s="47" customFormat="1" x14ac:dyDescent="0.25"/>
    <row r="1221" s="47" customFormat="1" x14ac:dyDescent="0.25"/>
    <row r="1222" s="47" customFormat="1" x14ac:dyDescent="0.25"/>
    <row r="1223" s="47" customFormat="1" x14ac:dyDescent="0.25"/>
    <row r="1224" s="47" customFormat="1" x14ac:dyDescent="0.25"/>
    <row r="1225" s="47" customFormat="1" x14ac:dyDescent="0.25"/>
    <row r="1226" s="47" customFormat="1" x14ac:dyDescent="0.25"/>
    <row r="1227" s="47" customFormat="1" x14ac:dyDescent="0.25"/>
    <row r="1228" s="47" customFormat="1" x14ac:dyDescent="0.25"/>
    <row r="1229" s="47" customFormat="1" x14ac:dyDescent="0.25"/>
    <row r="1230" s="47" customFormat="1" x14ac:dyDescent="0.25"/>
    <row r="1231" s="47" customFormat="1" x14ac:dyDescent="0.25"/>
    <row r="1232" s="47" customFormat="1" x14ac:dyDescent="0.25"/>
    <row r="1233" s="47" customFormat="1" x14ac:dyDescent="0.25"/>
    <row r="1234" s="47" customFormat="1" x14ac:dyDescent="0.25"/>
    <row r="1235" s="47" customFormat="1" x14ac:dyDescent="0.25"/>
    <row r="1236" s="47" customFormat="1" x14ac:dyDescent="0.25"/>
    <row r="1237" s="47" customFormat="1" x14ac:dyDescent="0.25"/>
    <row r="1238" s="47" customFormat="1" x14ac:dyDescent="0.25"/>
    <row r="1239" s="47" customFormat="1" x14ac:dyDescent="0.25"/>
    <row r="1240" s="47" customFormat="1" x14ac:dyDescent="0.25"/>
    <row r="1241" s="47" customFormat="1" x14ac:dyDescent="0.25"/>
    <row r="1242" s="47" customFormat="1" x14ac:dyDescent="0.25"/>
    <row r="1243" s="47" customFormat="1" x14ac:dyDescent="0.25"/>
    <row r="1244" s="47" customFormat="1" x14ac:dyDescent="0.25"/>
    <row r="1245" s="47" customFormat="1" x14ac:dyDescent="0.25"/>
    <row r="1246" s="47" customFormat="1" x14ac:dyDescent="0.25"/>
    <row r="1247" s="47" customFormat="1" x14ac:dyDescent="0.25"/>
    <row r="1248" s="47" customFormat="1" x14ac:dyDescent="0.25"/>
    <row r="1249" s="47" customFormat="1" x14ac:dyDescent="0.25"/>
    <row r="1250" s="47" customFormat="1" x14ac:dyDescent="0.25"/>
    <row r="1251" s="47" customFormat="1" x14ac:dyDescent="0.25"/>
    <row r="1252" s="47" customFormat="1" x14ac:dyDescent="0.25"/>
    <row r="1253" s="47" customFormat="1" x14ac:dyDescent="0.25"/>
    <row r="1254" s="47" customFormat="1" x14ac:dyDescent="0.25"/>
    <row r="1255" s="47" customFormat="1" x14ac:dyDescent="0.25"/>
    <row r="1256" s="47" customFormat="1" x14ac:dyDescent="0.25"/>
    <row r="1257" s="47" customFormat="1" x14ac:dyDescent="0.25"/>
    <row r="1258" s="47" customFormat="1" x14ac:dyDescent="0.25"/>
    <row r="1259" s="47" customFormat="1" x14ac:dyDescent="0.25"/>
    <row r="1260" s="47" customFormat="1" x14ac:dyDescent="0.25"/>
    <row r="1261" s="47" customFormat="1" x14ac:dyDescent="0.25"/>
    <row r="1262" s="47" customFormat="1" x14ac:dyDescent="0.25"/>
    <row r="1263" s="47" customFormat="1" x14ac:dyDescent="0.25"/>
    <row r="1264" s="47" customFormat="1" x14ac:dyDescent="0.25"/>
    <row r="1265" s="47" customFormat="1" x14ac:dyDescent="0.25"/>
    <row r="1266" s="47" customFormat="1" x14ac:dyDescent="0.25"/>
    <row r="1267" s="47" customFormat="1" x14ac:dyDescent="0.25"/>
    <row r="1268" s="47" customFormat="1" x14ac:dyDescent="0.25"/>
    <row r="1269" s="47" customFormat="1" x14ac:dyDescent="0.25"/>
    <row r="1270" s="47" customFormat="1" x14ac:dyDescent="0.25"/>
    <row r="1271" s="47" customFormat="1" x14ac:dyDescent="0.25"/>
    <row r="1272" s="47" customFormat="1" x14ac:dyDescent="0.25"/>
    <row r="1273" s="47" customFormat="1" x14ac:dyDescent="0.25"/>
    <row r="1274" s="47" customFormat="1" x14ac:dyDescent="0.25"/>
    <row r="1275" s="47" customFormat="1" x14ac:dyDescent="0.25"/>
    <row r="1276" s="47" customFormat="1" x14ac:dyDescent="0.25"/>
    <row r="1277" s="47" customFormat="1" x14ac:dyDescent="0.25"/>
    <row r="1278" s="47" customFormat="1" x14ac:dyDescent="0.25"/>
    <row r="1279" s="47" customFormat="1" x14ac:dyDescent="0.25"/>
    <row r="1280" s="47" customFormat="1" x14ac:dyDescent="0.25"/>
    <row r="1281" s="47" customFormat="1" x14ac:dyDescent="0.25"/>
    <row r="1282" s="47" customFormat="1" x14ac:dyDescent="0.25"/>
    <row r="1283" s="47" customFormat="1" x14ac:dyDescent="0.25"/>
    <row r="1284" s="47" customFormat="1" x14ac:dyDescent="0.25"/>
    <row r="1285" s="47" customFormat="1" x14ac:dyDescent="0.25"/>
    <row r="1286" s="47" customFormat="1" x14ac:dyDescent="0.25"/>
    <row r="1287" s="47" customFormat="1" x14ac:dyDescent="0.25"/>
    <row r="1288" s="47" customFormat="1" x14ac:dyDescent="0.25"/>
    <row r="1289" s="47" customFormat="1" x14ac:dyDescent="0.25"/>
    <row r="1290" s="47" customFormat="1" x14ac:dyDescent="0.25"/>
    <row r="1291" s="47" customFormat="1" x14ac:dyDescent="0.25"/>
    <row r="1292" s="47" customFormat="1" x14ac:dyDescent="0.25"/>
    <row r="1293" s="47" customFormat="1" x14ac:dyDescent="0.25"/>
    <row r="1294" s="47" customFormat="1" x14ac:dyDescent="0.25"/>
    <row r="1295" s="47" customFormat="1" x14ac:dyDescent="0.25"/>
    <row r="1296" s="47" customFormat="1" x14ac:dyDescent="0.25"/>
    <row r="1297" s="47" customFormat="1" x14ac:dyDescent="0.25"/>
    <row r="1298" s="47" customFormat="1" x14ac:dyDescent="0.25"/>
    <row r="1299" s="47" customFormat="1" x14ac:dyDescent="0.25"/>
    <row r="1300" s="47" customFormat="1" x14ac:dyDescent="0.25"/>
    <row r="1301" s="47" customFormat="1" x14ac:dyDescent="0.25"/>
    <row r="1302" s="47" customFormat="1" x14ac:dyDescent="0.25"/>
    <row r="1303" s="47" customFormat="1" x14ac:dyDescent="0.25"/>
    <row r="1304" s="47" customFormat="1" x14ac:dyDescent="0.25"/>
    <row r="1305" s="47" customFormat="1" x14ac:dyDescent="0.25"/>
    <row r="1306" s="47" customFormat="1" x14ac:dyDescent="0.25"/>
    <row r="1307" s="47" customFormat="1" x14ac:dyDescent="0.25"/>
    <row r="1308" s="47" customFormat="1" x14ac:dyDescent="0.25"/>
    <row r="1309" s="47" customFormat="1" x14ac:dyDescent="0.25"/>
    <row r="1310" s="47" customFormat="1" x14ac:dyDescent="0.25"/>
    <row r="1311" s="47" customFormat="1" x14ac:dyDescent="0.25"/>
    <row r="1312" s="47" customFormat="1" x14ac:dyDescent="0.25"/>
    <row r="1313" s="47" customFormat="1" x14ac:dyDescent="0.25"/>
    <row r="1314" s="47" customFormat="1" x14ac:dyDescent="0.25"/>
    <row r="1315" s="47" customFormat="1" x14ac:dyDescent="0.25"/>
    <row r="1316" s="47" customFormat="1" x14ac:dyDescent="0.25"/>
    <row r="1317" s="47" customFormat="1" x14ac:dyDescent="0.25"/>
    <row r="1318" s="47" customFormat="1" x14ac:dyDescent="0.25"/>
    <row r="1319" s="47" customFormat="1" x14ac:dyDescent="0.25"/>
    <row r="1320" s="47" customFormat="1" x14ac:dyDescent="0.25"/>
    <row r="1321" s="47" customFormat="1" x14ac:dyDescent="0.25"/>
    <row r="1322" s="47" customFormat="1" x14ac:dyDescent="0.25"/>
    <row r="1323" s="47" customFormat="1" x14ac:dyDescent="0.25"/>
    <row r="1324" s="47" customFormat="1" x14ac:dyDescent="0.25"/>
    <row r="1325" s="47" customFormat="1" x14ac:dyDescent="0.25"/>
    <row r="1326" s="47" customFormat="1" x14ac:dyDescent="0.25"/>
    <row r="1327" s="47" customFormat="1" x14ac:dyDescent="0.25"/>
    <row r="1328" s="47" customFormat="1" x14ac:dyDescent="0.25"/>
    <row r="1329" s="47" customFormat="1" x14ac:dyDescent="0.25"/>
    <row r="1330" s="47" customFormat="1" x14ac:dyDescent="0.25"/>
    <row r="1331" s="47" customFormat="1" x14ac:dyDescent="0.25"/>
    <row r="1332" s="47" customFormat="1" x14ac:dyDescent="0.25"/>
    <row r="1333" s="47" customFormat="1" x14ac:dyDescent="0.25"/>
    <row r="1334" s="47" customFormat="1" x14ac:dyDescent="0.25"/>
    <row r="1335" s="47" customFormat="1" x14ac:dyDescent="0.25"/>
    <row r="1336" s="47" customFormat="1" x14ac:dyDescent="0.25"/>
    <row r="1337" s="47" customFormat="1" x14ac:dyDescent="0.25"/>
    <row r="1338" s="47" customFormat="1" x14ac:dyDescent="0.25"/>
    <row r="1339" s="47" customFormat="1" x14ac:dyDescent="0.25"/>
    <row r="1340" s="47" customFormat="1" x14ac:dyDescent="0.25"/>
    <row r="1341" s="47" customFormat="1" x14ac:dyDescent="0.25"/>
    <row r="1342" s="47" customFormat="1" x14ac:dyDescent="0.25"/>
    <row r="1343" s="47" customFormat="1" x14ac:dyDescent="0.25"/>
    <row r="1344" s="47" customFormat="1" x14ac:dyDescent="0.25"/>
    <row r="1345" s="47" customFormat="1" x14ac:dyDescent="0.25"/>
    <row r="1346" s="47" customFormat="1" x14ac:dyDescent="0.25"/>
    <row r="1347" s="47" customFormat="1" x14ac:dyDescent="0.25"/>
    <row r="1348" s="47" customFormat="1" x14ac:dyDescent="0.25"/>
    <row r="1349" s="47" customFormat="1" x14ac:dyDescent="0.25"/>
    <row r="1350" s="47" customFormat="1" x14ac:dyDescent="0.25"/>
    <row r="1351" s="47" customFormat="1" x14ac:dyDescent="0.25"/>
    <row r="1352" s="47" customFormat="1" x14ac:dyDescent="0.25"/>
    <row r="1353" s="47" customFormat="1" x14ac:dyDescent="0.25"/>
    <row r="1354" s="47" customFormat="1" x14ac:dyDescent="0.25"/>
    <row r="1355" s="47" customFormat="1" x14ac:dyDescent="0.25"/>
    <row r="1356" s="47" customFormat="1" x14ac:dyDescent="0.25"/>
    <row r="1357" s="47" customFormat="1" x14ac:dyDescent="0.25"/>
    <row r="1358" s="47" customFormat="1" x14ac:dyDescent="0.25"/>
    <row r="1359" s="47" customFormat="1" x14ac:dyDescent="0.25"/>
    <row r="1360" s="47" customFormat="1" x14ac:dyDescent="0.25"/>
    <row r="1361" s="47" customFormat="1" x14ac:dyDescent="0.25"/>
    <row r="1362" s="47" customFormat="1" x14ac:dyDescent="0.25"/>
    <row r="1363" s="47" customFormat="1" x14ac:dyDescent="0.25"/>
    <row r="1364" s="47" customFormat="1" x14ac:dyDescent="0.25"/>
    <row r="1365" s="47" customFormat="1" x14ac:dyDescent="0.25"/>
    <row r="1366" s="47" customFormat="1" x14ac:dyDescent="0.25"/>
    <row r="1367" s="47" customFormat="1" x14ac:dyDescent="0.25"/>
    <row r="1368" s="47" customFormat="1" x14ac:dyDescent="0.25"/>
    <row r="1369" s="47" customFormat="1" x14ac:dyDescent="0.25"/>
    <row r="1370" s="47" customFormat="1" x14ac:dyDescent="0.25"/>
    <row r="1371" s="47" customFormat="1" x14ac:dyDescent="0.25"/>
    <row r="1372" s="47" customFormat="1" x14ac:dyDescent="0.25"/>
    <row r="1373" s="47" customFormat="1" x14ac:dyDescent="0.25"/>
    <row r="1374" s="47" customFormat="1" x14ac:dyDescent="0.25"/>
    <row r="1375" s="47" customFormat="1" x14ac:dyDescent="0.25"/>
    <row r="1376" s="47" customFormat="1" x14ac:dyDescent="0.25"/>
    <row r="1377" s="47" customFormat="1" x14ac:dyDescent="0.25"/>
    <row r="1378" s="47" customFormat="1" x14ac:dyDescent="0.25"/>
    <row r="1379" s="47" customFormat="1" x14ac:dyDescent="0.25"/>
    <row r="1380" s="47" customFormat="1" x14ac:dyDescent="0.25"/>
    <row r="1381" s="47" customFormat="1" x14ac:dyDescent="0.25"/>
    <row r="1382" s="47" customFormat="1" x14ac:dyDescent="0.25"/>
    <row r="1383" s="47" customFormat="1" x14ac:dyDescent="0.25"/>
    <row r="1384" s="47" customFormat="1" x14ac:dyDescent="0.25"/>
    <row r="1385" s="47" customFormat="1" x14ac:dyDescent="0.25"/>
    <row r="1386" s="47" customFormat="1" x14ac:dyDescent="0.25"/>
    <row r="1387" s="47" customFormat="1" x14ac:dyDescent="0.25"/>
    <row r="1388" s="47" customFormat="1" x14ac:dyDescent="0.25"/>
    <row r="1389" s="47" customFormat="1" x14ac:dyDescent="0.25"/>
    <row r="1390" s="47" customFormat="1" x14ac:dyDescent="0.25"/>
    <row r="1391" s="47" customFormat="1" x14ac:dyDescent="0.25"/>
    <row r="1392" s="47" customFormat="1" x14ac:dyDescent="0.25"/>
    <row r="1393" s="47" customFormat="1" x14ac:dyDescent="0.25"/>
    <row r="1394" s="47" customFormat="1" x14ac:dyDescent="0.25"/>
    <row r="1395" s="47" customFormat="1" x14ac:dyDescent="0.25"/>
    <row r="1396" s="47" customFormat="1" x14ac:dyDescent="0.25"/>
    <row r="1397" s="47" customFormat="1" x14ac:dyDescent="0.25"/>
    <row r="1398" s="47" customFormat="1" x14ac:dyDescent="0.25"/>
    <row r="1399" s="47" customFormat="1" x14ac:dyDescent="0.25"/>
    <row r="1400" s="47" customFormat="1" x14ac:dyDescent="0.25"/>
    <row r="1401" s="47" customFormat="1" x14ac:dyDescent="0.25"/>
    <row r="1402" s="47" customFormat="1" x14ac:dyDescent="0.25"/>
    <row r="1403" s="47" customFormat="1" x14ac:dyDescent="0.25"/>
    <row r="1404" s="47" customFormat="1" x14ac:dyDescent="0.25"/>
    <row r="1405" s="47" customFormat="1" x14ac:dyDescent="0.25"/>
    <row r="1406" s="47" customFormat="1" x14ac:dyDescent="0.25"/>
    <row r="1407" s="47" customFormat="1" x14ac:dyDescent="0.25"/>
    <row r="1408" s="47" customFormat="1" x14ac:dyDescent="0.25"/>
    <row r="1409" s="47" customFormat="1" x14ac:dyDescent="0.25"/>
    <row r="1410" s="47" customFormat="1" x14ac:dyDescent="0.25"/>
    <row r="1411" s="47" customFormat="1" x14ac:dyDescent="0.25"/>
    <row r="1412" s="47" customFormat="1" x14ac:dyDescent="0.25"/>
    <row r="1413" s="47" customFormat="1" x14ac:dyDescent="0.25"/>
    <row r="1414" s="47" customFormat="1" x14ac:dyDescent="0.25"/>
    <row r="1415" s="47" customFormat="1" x14ac:dyDescent="0.25"/>
    <row r="1416" s="47" customFormat="1" x14ac:dyDescent="0.25"/>
    <row r="1417" s="47" customFormat="1" x14ac:dyDescent="0.25"/>
    <row r="1418" s="47" customFormat="1" x14ac:dyDescent="0.25"/>
    <row r="1419" s="47" customFormat="1" x14ac:dyDescent="0.25"/>
    <row r="1420" s="47" customFormat="1" x14ac:dyDescent="0.25"/>
    <row r="1421" s="47" customFormat="1" x14ac:dyDescent="0.25"/>
    <row r="1422" s="47" customFormat="1" x14ac:dyDescent="0.25"/>
    <row r="1423" s="47" customFormat="1" x14ac:dyDescent="0.25"/>
    <row r="1424" s="47" customFormat="1" x14ac:dyDescent="0.25"/>
    <row r="1425" s="47" customFormat="1" x14ac:dyDescent="0.25"/>
    <row r="1426" s="47" customFormat="1" x14ac:dyDescent="0.25"/>
    <row r="1427" s="47" customFormat="1" x14ac:dyDescent="0.25"/>
    <row r="1428" s="47" customFormat="1" x14ac:dyDescent="0.25"/>
    <row r="1429" s="47" customFormat="1" x14ac:dyDescent="0.25"/>
    <row r="1430" s="47" customFormat="1" x14ac:dyDescent="0.25"/>
    <row r="1431" s="47" customFormat="1" x14ac:dyDescent="0.25"/>
    <row r="1432" s="47" customFormat="1" x14ac:dyDescent="0.25"/>
    <row r="1433" s="47" customFormat="1" x14ac:dyDescent="0.25"/>
    <row r="1434" s="47" customFormat="1" x14ac:dyDescent="0.25"/>
    <row r="1435" s="47" customFormat="1" x14ac:dyDescent="0.25"/>
    <row r="1436" s="47" customFormat="1" x14ac:dyDescent="0.25"/>
    <row r="1437" s="47" customFormat="1" x14ac:dyDescent="0.25"/>
    <row r="1438" s="47" customFormat="1" x14ac:dyDescent="0.25"/>
    <row r="1439" s="47" customFormat="1" x14ac:dyDescent="0.25"/>
    <row r="1440" s="47" customFormat="1" x14ac:dyDescent="0.25"/>
    <row r="1441" s="47" customFormat="1" x14ac:dyDescent="0.25"/>
    <row r="1442" s="47" customFormat="1" x14ac:dyDescent="0.25"/>
    <row r="1443" s="47" customFormat="1" x14ac:dyDescent="0.25"/>
    <row r="1444" s="47" customFormat="1" x14ac:dyDescent="0.25"/>
    <row r="1445" s="47" customFormat="1" x14ac:dyDescent="0.25"/>
    <row r="1446" s="47" customFormat="1" x14ac:dyDescent="0.25"/>
    <row r="1447" s="47" customFormat="1" x14ac:dyDescent="0.25"/>
    <row r="1448" s="47" customFormat="1" x14ac:dyDescent="0.25"/>
    <row r="1449" s="47" customFormat="1" x14ac:dyDescent="0.25"/>
    <row r="1450" s="47" customFormat="1" x14ac:dyDescent="0.25"/>
    <row r="1451" s="47" customFormat="1" x14ac:dyDescent="0.25"/>
    <row r="1452" s="47" customFormat="1" x14ac:dyDescent="0.25"/>
    <row r="1453" s="47" customFormat="1" x14ac:dyDescent="0.25"/>
    <row r="1454" s="47" customFormat="1" x14ac:dyDescent="0.25"/>
    <row r="1455" s="47" customFormat="1" x14ac:dyDescent="0.25"/>
    <row r="1456" s="47" customFormat="1" x14ac:dyDescent="0.25"/>
    <row r="1457" s="47" customFormat="1" x14ac:dyDescent="0.25"/>
    <row r="1458" s="47" customFormat="1" x14ac:dyDescent="0.25"/>
    <row r="1459" s="47" customFormat="1" x14ac:dyDescent="0.25"/>
    <row r="1460" s="47" customFormat="1" x14ac:dyDescent="0.25"/>
    <row r="1461" s="47" customFormat="1" x14ac:dyDescent="0.25"/>
    <row r="1462" s="47" customFormat="1" x14ac:dyDescent="0.25"/>
    <row r="1463" s="47" customFormat="1" x14ac:dyDescent="0.25"/>
    <row r="1464" s="47" customFormat="1" x14ac:dyDescent="0.25"/>
    <row r="1465" s="47" customFormat="1" x14ac:dyDescent="0.25"/>
    <row r="1466" s="47" customFormat="1" x14ac:dyDescent="0.25"/>
    <row r="1467" s="47" customFormat="1" x14ac:dyDescent="0.25"/>
    <row r="1468" s="47" customFormat="1" x14ac:dyDescent="0.25"/>
    <row r="1469" s="47" customFormat="1" x14ac:dyDescent="0.25"/>
    <row r="1470" s="47" customFormat="1" x14ac:dyDescent="0.25"/>
    <row r="1471" s="47" customFormat="1" x14ac:dyDescent="0.25"/>
    <row r="1472" s="47" customFormat="1" x14ac:dyDescent="0.25"/>
    <row r="1473" s="47" customFormat="1" x14ac:dyDescent="0.25"/>
    <row r="1474" s="47" customFormat="1" x14ac:dyDescent="0.25"/>
    <row r="1475" s="47" customFormat="1" x14ac:dyDescent="0.25"/>
    <row r="1476" s="47" customFormat="1" x14ac:dyDescent="0.25"/>
    <row r="1477" s="47" customFormat="1" x14ac:dyDescent="0.25"/>
    <row r="1478" s="47" customFormat="1" x14ac:dyDescent="0.25"/>
    <row r="1479" s="47" customFormat="1" x14ac:dyDescent="0.25"/>
    <row r="1480" s="47" customFormat="1" x14ac:dyDescent="0.25"/>
    <row r="1481" s="47" customFormat="1" x14ac:dyDescent="0.25"/>
    <row r="1482" s="47" customFormat="1" x14ac:dyDescent="0.25"/>
    <row r="1483" s="47" customFormat="1" x14ac:dyDescent="0.25"/>
    <row r="1484" s="47" customFormat="1" x14ac:dyDescent="0.25"/>
    <row r="1485" s="47" customFormat="1" x14ac:dyDescent="0.25"/>
    <row r="1486" s="47" customFormat="1" x14ac:dyDescent="0.25"/>
    <row r="1487" s="47" customFormat="1" x14ac:dyDescent="0.25"/>
    <row r="1488" s="47" customFormat="1" x14ac:dyDescent="0.25"/>
    <row r="1489" s="47" customFormat="1" x14ac:dyDescent="0.25"/>
    <row r="1490" s="47" customFormat="1" x14ac:dyDescent="0.25"/>
    <row r="1491" s="47" customFormat="1" x14ac:dyDescent="0.25"/>
    <row r="1492" s="47" customFormat="1" x14ac:dyDescent="0.25"/>
    <row r="1493" s="47" customFormat="1" x14ac:dyDescent="0.25"/>
    <row r="1494" s="47" customFormat="1" x14ac:dyDescent="0.25"/>
    <row r="1495" s="47" customFormat="1" x14ac:dyDescent="0.25"/>
    <row r="1496" s="47" customFormat="1" x14ac:dyDescent="0.25"/>
    <row r="1497" s="47" customFormat="1" x14ac:dyDescent="0.25"/>
    <row r="1498" s="47" customFormat="1" x14ac:dyDescent="0.25"/>
    <row r="1499" s="47" customFormat="1" x14ac:dyDescent="0.25"/>
    <row r="1500" s="47" customFormat="1" x14ac:dyDescent="0.25"/>
    <row r="1501" s="47" customFormat="1" x14ac:dyDescent="0.25"/>
    <row r="1502" s="47" customFormat="1" x14ac:dyDescent="0.25"/>
    <row r="1503" s="47" customFormat="1" x14ac:dyDescent="0.25"/>
    <row r="1504" s="47" customFormat="1" x14ac:dyDescent="0.25"/>
    <row r="1505" s="47" customFormat="1" x14ac:dyDescent="0.25"/>
    <row r="1506" s="47" customFormat="1" x14ac:dyDescent="0.25"/>
    <row r="1507" s="47" customFormat="1" x14ac:dyDescent="0.25"/>
    <row r="1508" s="47" customFormat="1" x14ac:dyDescent="0.25"/>
    <row r="1509" s="47" customFormat="1" x14ac:dyDescent="0.25"/>
    <row r="1510" s="47" customFormat="1" x14ac:dyDescent="0.25"/>
    <row r="1511" s="47" customFormat="1" x14ac:dyDescent="0.25"/>
    <row r="1512" s="47" customFormat="1" x14ac:dyDescent="0.25"/>
    <row r="1513" s="47" customFormat="1" x14ac:dyDescent="0.25"/>
    <row r="1514" s="47" customFormat="1" x14ac:dyDescent="0.25"/>
    <row r="1515" s="47" customFormat="1" x14ac:dyDescent="0.25"/>
    <row r="1516" s="47" customFormat="1" x14ac:dyDescent="0.25"/>
    <row r="1517" s="47" customFormat="1" x14ac:dyDescent="0.25"/>
    <row r="1518" s="47" customFormat="1" x14ac:dyDescent="0.25"/>
    <row r="1519" s="47" customFormat="1" x14ac:dyDescent="0.25"/>
    <row r="1520" s="47" customFormat="1" x14ac:dyDescent="0.25"/>
    <row r="1521" s="47" customFormat="1" x14ac:dyDescent="0.25"/>
    <row r="1522" s="47" customFormat="1" x14ac:dyDescent="0.25"/>
    <row r="1523" s="47" customFormat="1" x14ac:dyDescent="0.25"/>
    <row r="1524" s="47" customFormat="1" x14ac:dyDescent="0.25"/>
    <row r="1525" s="47" customFormat="1" x14ac:dyDescent="0.25"/>
    <row r="1526" s="47" customFormat="1" x14ac:dyDescent="0.25"/>
    <row r="1527" s="47" customFormat="1" x14ac:dyDescent="0.25"/>
    <row r="1528" s="47" customFormat="1" x14ac:dyDescent="0.25"/>
    <row r="1529" s="47" customFormat="1" x14ac:dyDescent="0.25"/>
    <row r="1530" s="47" customFormat="1" x14ac:dyDescent="0.25"/>
    <row r="1531" s="47" customFormat="1" x14ac:dyDescent="0.25"/>
    <row r="1532" s="47" customFormat="1" x14ac:dyDescent="0.25"/>
    <row r="1533" s="47" customFormat="1" x14ac:dyDescent="0.25"/>
    <row r="1534" s="47" customFormat="1" x14ac:dyDescent="0.25"/>
    <row r="1535" s="47" customFormat="1" x14ac:dyDescent="0.25"/>
    <row r="1536" s="47" customFormat="1" x14ac:dyDescent="0.25"/>
    <row r="1537" s="47" customFormat="1" x14ac:dyDescent="0.25"/>
    <row r="1538" s="47" customFormat="1" x14ac:dyDescent="0.25"/>
    <row r="1539" s="47" customFormat="1" x14ac:dyDescent="0.25"/>
    <row r="1540" s="47" customFormat="1" x14ac:dyDescent="0.25"/>
    <row r="1541" s="47" customFormat="1" x14ac:dyDescent="0.25"/>
    <row r="1542" s="47" customFormat="1" x14ac:dyDescent="0.25"/>
    <row r="1543" s="47" customFormat="1" x14ac:dyDescent="0.25"/>
    <row r="1544" s="47" customFormat="1" x14ac:dyDescent="0.25"/>
    <row r="1545" s="47" customFormat="1" x14ac:dyDescent="0.25"/>
    <row r="1546" s="47" customFormat="1" x14ac:dyDescent="0.25"/>
    <row r="1547" s="47" customFormat="1" x14ac:dyDescent="0.25"/>
    <row r="1548" s="47" customFormat="1" x14ac:dyDescent="0.25"/>
    <row r="1549" s="47" customFormat="1" x14ac:dyDescent="0.25"/>
    <row r="1550" s="47" customFormat="1" x14ac:dyDescent="0.25"/>
    <row r="1551" s="47" customFormat="1" x14ac:dyDescent="0.25"/>
    <row r="1552" s="47" customFormat="1" x14ac:dyDescent="0.25"/>
    <row r="1553" s="47" customFormat="1" x14ac:dyDescent="0.25"/>
    <row r="1554" s="47" customFormat="1" x14ac:dyDescent="0.25"/>
    <row r="1555" s="47" customFormat="1" x14ac:dyDescent="0.25"/>
    <row r="1556" s="47" customFormat="1" x14ac:dyDescent="0.25"/>
    <row r="1557" s="47" customFormat="1" x14ac:dyDescent="0.25"/>
    <row r="1558" s="47" customFormat="1" x14ac:dyDescent="0.25"/>
    <row r="1559" s="47" customFormat="1" x14ac:dyDescent="0.25"/>
    <row r="1560" s="47" customFormat="1" x14ac:dyDescent="0.25"/>
    <row r="1561" s="47" customFormat="1" x14ac:dyDescent="0.25"/>
    <row r="1562" s="47" customFormat="1" x14ac:dyDescent="0.25"/>
    <row r="1563" s="47" customFormat="1" x14ac:dyDescent="0.25"/>
    <row r="1564" s="47" customFormat="1" x14ac:dyDescent="0.25"/>
    <row r="1565" s="47" customFormat="1" x14ac:dyDescent="0.25"/>
    <row r="1566" s="47" customFormat="1" x14ac:dyDescent="0.25"/>
    <row r="1567" s="47" customFormat="1" x14ac:dyDescent="0.25"/>
    <row r="1568" s="47" customFormat="1" x14ac:dyDescent="0.25"/>
    <row r="1569" s="47" customFormat="1" x14ac:dyDescent="0.25"/>
    <row r="1570" s="47" customFormat="1" x14ac:dyDescent="0.25"/>
    <row r="1571" s="47" customFormat="1" x14ac:dyDescent="0.25"/>
    <row r="1572" s="47" customFormat="1" x14ac:dyDescent="0.25"/>
    <row r="1573" s="47" customFormat="1" x14ac:dyDescent="0.25"/>
    <row r="1574" s="47" customFormat="1" x14ac:dyDescent="0.25"/>
    <row r="1575" s="47" customFormat="1" x14ac:dyDescent="0.25"/>
    <row r="1576" s="47" customFormat="1" x14ac:dyDescent="0.25"/>
    <row r="1577" s="47" customFormat="1" x14ac:dyDescent="0.25"/>
    <row r="1578" s="47" customFormat="1" x14ac:dyDescent="0.25"/>
    <row r="1579" s="47" customFormat="1" x14ac:dyDescent="0.25"/>
    <row r="1580" s="47" customFormat="1" x14ac:dyDescent="0.25"/>
    <row r="1581" s="47" customFormat="1" x14ac:dyDescent="0.25"/>
    <row r="1582" s="47" customFormat="1" x14ac:dyDescent="0.25"/>
    <row r="1583" s="47" customFormat="1" x14ac:dyDescent="0.25"/>
    <row r="1584" s="47" customFormat="1" x14ac:dyDescent="0.25"/>
    <row r="1585" s="47" customFormat="1" x14ac:dyDescent="0.25"/>
    <row r="1586" s="47" customFormat="1" x14ac:dyDescent="0.25"/>
    <row r="1587" s="47" customFormat="1" x14ac:dyDescent="0.25"/>
    <row r="1588" s="47" customFormat="1" x14ac:dyDescent="0.25"/>
    <row r="1589" s="47" customFormat="1" x14ac:dyDescent="0.25"/>
    <row r="1590" s="47" customFormat="1" x14ac:dyDescent="0.25"/>
    <row r="1591" s="47" customFormat="1" x14ac:dyDescent="0.25"/>
    <row r="1592" s="47" customFormat="1" x14ac:dyDescent="0.25"/>
    <row r="1593" s="47" customFormat="1" x14ac:dyDescent="0.25"/>
    <row r="1594" s="47" customFormat="1" x14ac:dyDescent="0.25"/>
    <row r="1595" s="47" customFormat="1" x14ac:dyDescent="0.25"/>
    <row r="1596" s="47" customFormat="1" x14ac:dyDescent="0.25"/>
    <row r="1597" s="47" customFormat="1" x14ac:dyDescent="0.25"/>
    <row r="1598" s="47" customFormat="1" x14ac:dyDescent="0.25"/>
    <row r="1599" s="47" customFormat="1" x14ac:dyDescent="0.25"/>
    <row r="1600" s="47" customFormat="1" x14ac:dyDescent="0.25"/>
    <row r="1601" s="47" customFormat="1" x14ac:dyDescent="0.25"/>
    <row r="1602" s="47" customFormat="1" x14ac:dyDescent="0.25"/>
    <row r="1603" s="47" customFormat="1" x14ac:dyDescent="0.25"/>
    <row r="1604" s="47" customFormat="1" x14ac:dyDescent="0.25"/>
    <row r="1605" s="47" customFormat="1" x14ac:dyDescent="0.25"/>
    <row r="1606" s="47" customFormat="1" x14ac:dyDescent="0.25"/>
    <row r="1607" s="47" customFormat="1" x14ac:dyDescent="0.25"/>
    <row r="1608" s="47" customFormat="1" x14ac:dyDescent="0.25"/>
    <row r="1609" s="47" customFormat="1" x14ac:dyDescent="0.25"/>
    <row r="1610" s="47" customFormat="1" x14ac:dyDescent="0.25"/>
    <row r="1611" s="47" customFormat="1" x14ac:dyDescent="0.25"/>
    <row r="1612" s="47" customFormat="1" x14ac:dyDescent="0.25"/>
    <row r="1613" s="47" customFormat="1" x14ac:dyDescent="0.25"/>
    <row r="1614" s="47" customFormat="1" x14ac:dyDescent="0.25"/>
    <row r="1615" s="47" customFormat="1" x14ac:dyDescent="0.25"/>
    <row r="1616" s="47" customFormat="1" x14ac:dyDescent="0.25"/>
    <row r="1617" s="47" customFormat="1" x14ac:dyDescent="0.25"/>
    <row r="1618" s="47" customFormat="1" x14ac:dyDescent="0.25"/>
    <row r="1619" s="47" customFormat="1" x14ac:dyDescent="0.25"/>
    <row r="1620" s="47" customFormat="1" x14ac:dyDescent="0.25"/>
    <row r="1621" s="47" customFormat="1" x14ac:dyDescent="0.25"/>
    <row r="1622" s="47" customFormat="1" x14ac:dyDescent="0.25"/>
    <row r="1623" s="47" customFormat="1" x14ac:dyDescent="0.25"/>
    <row r="1624" s="47" customFormat="1" x14ac:dyDescent="0.25"/>
    <row r="1625" s="47" customFormat="1" x14ac:dyDescent="0.25"/>
    <row r="1626" s="47" customFormat="1" x14ac:dyDescent="0.25"/>
    <row r="1627" s="47" customFormat="1" x14ac:dyDescent="0.25"/>
    <row r="1628" s="47" customFormat="1" x14ac:dyDescent="0.25"/>
    <row r="1629" s="47" customFormat="1" x14ac:dyDescent="0.25"/>
    <row r="1630" s="47" customFormat="1" x14ac:dyDescent="0.25"/>
    <row r="1631" s="47" customFormat="1" x14ac:dyDescent="0.25"/>
    <row r="1632" s="47" customFormat="1" x14ac:dyDescent="0.25"/>
    <row r="1633" s="47" customFormat="1" x14ac:dyDescent="0.25"/>
    <row r="1634" s="47" customFormat="1" x14ac:dyDescent="0.25"/>
    <row r="1635" s="47" customFormat="1" x14ac:dyDescent="0.25"/>
    <row r="1636" s="47" customFormat="1" x14ac:dyDescent="0.25"/>
    <row r="1637" s="47" customFormat="1" x14ac:dyDescent="0.25"/>
    <row r="1638" s="47" customFormat="1" x14ac:dyDescent="0.25"/>
    <row r="1639" s="47" customFormat="1" x14ac:dyDescent="0.25"/>
    <row r="1640" s="47" customFormat="1" x14ac:dyDescent="0.25"/>
    <row r="1641" s="47" customFormat="1" x14ac:dyDescent="0.25"/>
    <row r="1642" s="47" customFormat="1" x14ac:dyDescent="0.25"/>
    <row r="1643" s="47" customFormat="1" x14ac:dyDescent="0.25"/>
    <row r="1644" s="47" customFormat="1" x14ac:dyDescent="0.25"/>
    <row r="1645" s="47" customFormat="1" x14ac:dyDescent="0.25"/>
    <row r="1646" s="47" customFormat="1" x14ac:dyDescent="0.25"/>
    <row r="1647" s="47" customFormat="1" x14ac:dyDescent="0.25"/>
    <row r="1648" s="47" customFormat="1" x14ac:dyDescent="0.25"/>
    <row r="1649" s="47" customFormat="1" x14ac:dyDescent="0.25"/>
    <row r="1650" s="47" customFormat="1" x14ac:dyDescent="0.25"/>
    <row r="1651" s="47" customFormat="1" x14ac:dyDescent="0.25"/>
    <row r="1652" s="47" customFormat="1" x14ac:dyDescent="0.25"/>
    <row r="1653" s="47" customFormat="1" x14ac:dyDescent="0.25"/>
    <row r="1654" s="47" customFormat="1" x14ac:dyDescent="0.25"/>
    <row r="1655" s="47" customFormat="1" x14ac:dyDescent="0.25"/>
    <row r="1656" s="47" customFormat="1" x14ac:dyDescent="0.25"/>
    <row r="1657" s="47" customFormat="1" x14ac:dyDescent="0.25"/>
    <row r="1658" s="47" customFormat="1" x14ac:dyDescent="0.25"/>
    <row r="1659" s="47" customFormat="1" x14ac:dyDescent="0.25"/>
    <row r="1660" s="47" customFormat="1" x14ac:dyDescent="0.25"/>
    <row r="1661" s="47" customFormat="1" x14ac:dyDescent="0.25"/>
    <row r="1662" s="47" customFormat="1" x14ac:dyDescent="0.25"/>
    <row r="1663" s="47" customFormat="1" x14ac:dyDescent="0.25"/>
    <row r="1664" s="47" customFormat="1" x14ac:dyDescent="0.25"/>
    <row r="1665" s="47" customFormat="1" x14ac:dyDescent="0.25"/>
    <row r="1666" s="47" customFormat="1" x14ac:dyDescent="0.25"/>
    <row r="1667" s="47" customFormat="1" x14ac:dyDescent="0.25"/>
    <row r="1668" s="47" customFormat="1" x14ac:dyDescent="0.25"/>
    <row r="1669" s="47" customFormat="1" x14ac:dyDescent="0.25"/>
    <row r="1670" s="47" customFormat="1" x14ac:dyDescent="0.25"/>
    <row r="1671" s="47" customFormat="1" x14ac:dyDescent="0.25"/>
    <row r="1672" s="47" customFormat="1" x14ac:dyDescent="0.25"/>
    <row r="1673" s="47" customFormat="1" x14ac:dyDescent="0.25"/>
    <row r="1674" s="47" customFormat="1" x14ac:dyDescent="0.25"/>
    <row r="1675" s="47" customFormat="1" x14ac:dyDescent="0.25"/>
    <row r="1676" s="47" customFormat="1" x14ac:dyDescent="0.25"/>
    <row r="1677" s="47" customFormat="1" x14ac:dyDescent="0.25"/>
    <row r="1678" s="47" customFormat="1" x14ac:dyDescent="0.25"/>
    <row r="1679" s="47" customFormat="1" x14ac:dyDescent="0.25"/>
    <row r="1680" s="47" customFormat="1" x14ac:dyDescent="0.25"/>
    <row r="1681" s="47" customFormat="1" x14ac:dyDescent="0.25"/>
    <row r="1682" s="47" customFormat="1" x14ac:dyDescent="0.25"/>
    <row r="1683" s="47" customFormat="1" x14ac:dyDescent="0.25"/>
    <row r="1684" s="47" customFormat="1" x14ac:dyDescent="0.25"/>
    <row r="1685" s="47" customFormat="1" x14ac:dyDescent="0.25"/>
    <row r="1686" s="47" customFormat="1" x14ac:dyDescent="0.25"/>
    <row r="1687" s="47" customFormat="1" x14ac:dyDescent="0.25"/>
    <row r="1688" s="47" customFormat="1" x14ac:dyDescent="0.25"/>
    <row r="1689" s="47" customFormat="1" x14ac:dyDescent="0.25"/>
    <row r="1690" s="47" customFormat="1" x14ac:dyDescent="0.25"/>
    <row r="1691" s="47" customFormat="1" x14ac:dyDescent="0.25"/>
    <row r="1692" s="47" customFormat="1" x14ac:dyDescent="0.25"/>
    <row r="1693" s="47" customFormat="1" x14ac:dyDescent="0.25"/>
    <row r="1694" s="47" customFormat="1" x14ac:dyDescent="0.25"/>
    <row r="1695" s="47" customFormat="1" x14ac:dyDescent="0.25"/>
    <row r="1696" s="47" customFormat="1" x14ac:dyDescent="0.25"/>
    <row r="1697" s="47" customFormat="1" x14ac:dyDescent="0.25"/>
    <row r="1698" s="47" customFormat="1" x14ac:dyDescent="0.25"/>
    <row r="1699" s="47" customFormat="1" x14ac:dyDescent="0.25"/>
    <row r="1700" s="47" customFormat="1" x14ac:dyDescent="0.25"/>
    <row r="1701" s="47" customFormat="1" x14ac:dyDescent="0.25"/>
    <row r="1702" s="47" customFormat="1" x14ac:dyDescent="0.25"/>
    <row r="1703" s="47" customFormat="1" x14ac:dyDescent="0.25"/>
    <row r="1704" s="47" customFormat="1" x14ac:dyDescent="0.25"/>
    <row r="1705" s="47" customFormat="1" x14ac:dyDescent="0.25"/>
    <row r="1706" s="47" customFormat="1" x14ac:dyDescent="0.25"/>
    <row r="1707" s="47" customFormat="1" x14ac:dyDescent="0.25"/>
    <row r="1708" s="47" customFormat="1" x14ac:dyDescent="0.25"/>
    <row r="1709" s="47" customFormat="1" x14ac:dyDescent="0.25"/>
    <row r="1710" s="47" customFormat="1" x14ac:dyDescent="0.25"/>
    <row r="1711" s="47" customFormat="1" x14ac:dyDescent="0.25"/>
    <row r="1712" s="47" customFormat="1" x14ac:dyDescent="0.25"/>
    <row r="1713" s="47" customFormat="1" x14ac:dyDescent="0.25"/>
    <row r="1714" s="47" customFormat="1" x14ac:dyDescent="0.25"/>
    <row r="1715" s="47" customFormat="1" x14ac:dyDescent="0.25"/>
    <row r="1716" s="47" customFormat="1" x14ac:dyDescent="0.25"/>
    <row r="1717" s="47" customFormat="1" x14ac:dyDescent="0.25"/>
    <row r="1718" s="47" customFormat="1" x14ac:dyDescent="0.25"/>
    <row r="1719" s="47" customFormat="1" x14ac:dyDescent="0.25"/>
    <row r="1720" s="47" customFormat="1" x14ac:dyDescent="0.25"/>
    <row r="1721" s="47" customFormat="1" x14ac:dyDescent="0.25"/>
    <row r="1722" s="47" customFormat="1" x14ac:dyDescent="0.25"/>
    <row r="1723" s="47" customFormat="1" x14ac:dyDescent="0.25"/>
    <row r="1724" s="47" customFormat="1" x14ac:dyDescent="0.25"/>
    <row r="1725" s="47" customFormat="1" x14ac:dyDescent="0.25"/>
    <row r="1726" s="47" customFormat="1" x14ac:dyDescent="0.25"/>
    <row r="1727" s="47" customFormat="1" x14ac:dyDescent="0.25"/>
    <row r="1728" s="47" customFormat="1" x14ac:dyDescent="0.25"/>
    <row r="1729" s="47" customFormat="1" x14ac:dyDescent="0.25"/>
    <row r="1730" s="47" customFormat="1" x14ac:dyDescent="0.25"/>
    <row r="1731" s="47" customFormat="1" x14ac:dyDescent="0.25"/>
    <row r="1732" s="47" customFormat="1" x14ac:dyDescent="0.25"/>
    <row r="1733" s="47" customFormat="1" x14ac:dyDescent="0.25"/>
    <row r="1734" s="47" customFormat="1" x14ac:dyDescent="0.25"/>
    <row r="1735" s="47" customFormat="1" x14ac:dyDescent="0.25"/>
    <row r="1736" s="47" customFormat="1" x14ac:dyDescent="0.25"/>
    <row r="1737" s="47" customFormat="1" x14ac:dyDescent="0.25"/>
    <row r="1738" s="47" customFormat="1" x14ac:dyDescent="0.25"/>
    <row r="1739" s="47" customFormat="1" x14ac:dyDescent="0.25"/>
    <row r="1740" s="47" customFormat="1" x14ac:dyDescent="0.25"/>
    <row r="1741" s="47" customFormat="1" x14ac:dyDescent="0.25"/>
    <row r="1742" s="47" customFormat="1" x14ac:dyDescent="0.25"/>
    <row r="1743" s="47" customFormat="1" x14ac:dyDescent="0.25"/>
    <row r="1744" s="47" customFormat="1" x14ac:dyDescent="0.25"/>
    <row r="1745" s="47" customFormat="1" x14ac:dyDescent="0.25"/>
    <row r="1746" s="47" customFormat="1" x14ac:dyDescent="0.25"/>
    <row r="1747" s="47" customFormat="1" x14ac:dyDescent="0.25"/>
    <row r="1748" s="47" customFormat="1" x14ac:dyDescent="0.25"/>
    <row r="1749" s="47" customFormat="1" x14ac:dyDescent="0.25"/>
    <row r="1750" s="47" customFormat="1" x14ac:dyDescent="0.25"/>
    <row r="1751" s="47" customFormat="1" x14ac:dyDescent="0.25"/>
    <row r="1752" s="47" customFormat="1" x14ac:dyDescent="0.25"/>
    <row r="1753" s="47" customFormat="1" x14ac:dyDescent="0.25"/>
    <row r="1754" s="47" customFormat="1" x14ac:dyDescent="0.25"/>
    <row r="1755" s="47" customFormat="1" x14ac:dyDescent="0.25"/>
    <row r="1756" s="47" customFormat="1" x14ac:dyDescent="0.25"/>
    <row r="1757" s="47" customFormat="1" x14ac:dyDescent="0.25"/>
    <row r="1758" s="47" customFormat="1" x14ac:dyDescent="0.25"/>
    <row r="1759" s="47" customFormat="1" x14ac:dyDescent="0.25"/>
    <row r="1760" s="47" customFormat="1" x14ac:dyDescent="0.25"/>
    <row r="1761" s="47" customFormat="1" x14ac:dyDescent="0.25"/>
    <row r="1762" s="47" customFormat="1" x14ac:dyDescent="0.25"/>
    <row r="1763" s="47" customFormat="1" x14ac:dyDescent="0.25"/>
    <row r="1764" s="47" customFormat="1" x14ac:dyDescent="0.25"/>
    <row r="1765" s="47" customFormat="1" x14ac:dyDescent="0.25"/>
    <row r="1766" s="47" customFormat="1" x14ac:dyDescent="0.25"/>
    <row r="1767" s="47" customFormat="1" x14ac:dyDescent="0.25"/>
    <row r="1768" s="47" customFormat="1" x14ac:dyDescent="0.25"/>
    <row r="1769" s="47" customFormat="1" x14ac:dyDescent="0.25"/>
    <row r="1770" s="47" customFormat="1" x14ac:dyDescent="0.25"/>
    <row r="1771" s="47" customFormat="1" x14ac:dyDescent="0.25"/>
    <row r="1772" s="47" customFormat="1" x14ac:dyDescent="0.25"/>
    <row r="1773" s="47" customFormat="1" x14ac:dyDescent="0.25"/>
    <row r="1774" s="47" customFormat="1" x14ac:dyDescent="0.25"/>
    <row r="1775" s="47" customFormat="1" x14ac:dyDescent="0.25"/>
    <row r="1776" s="47" customFormat="1" x14ac:dyDescent="0.25"/>
    <row r="1777" s="47" customFormat="1" x14ac:dyDescent="0.25"/>
    <row r="1778" s="47" customFormat="1" x14ac:dyDescent="0.25"/>
    <row r="1779" s="47" customFormat="1" x14ac:dyDescent="0.25"/>
    <row r="1780" s="47" customFormat="1" x14ac:dyDescent="0.25"/>
    <row r="1781" s="47" customFormat="1" x14ac:dyDescent="0.25"/>
    <row r="1782" s="47" customFormat="1" x14ac:dyDescent="0.25"/>
    <row r="1783" s="47" customFormat="1" x14ac:dyDescent="0.25"/>
    <row r="1784" s="47" customFormat="1" x14ac:dyDescent="0.25"/>
    <row r="1785" s="47" customFormat="1" x14ac:dyDescent="0.25"/>
    <row r="1786" s="47" customFormat="1" x14ac:dyDescent="0.25"/>
    <row r="1787" s="47" customFormat="1" x14ac:dyDescent="0.25"/>
    <row r="1788" s="47" customFormat="1" x14ac:dyDescent="0.25"/>
    <row r="1789" s="47" customFormat="1" x14ac:dyDescent="0.25"/>
    <row r="1790" s="47" customFormat="1" x14ac:dyDescent="0.25"/>
    <row r="1791" s="47" customFormat="1" x14ac:dyDescent="0.25"/>
    <row r="1792" s="47" customFormat="1" x14ac:dyDescent="0.25"/>
    <row r="1793" s="47" customFormat="1" x14ac:dyDescent="0.25"/>
    <row r="1794" s="47" customFormat="1" x14ac:dyDescent="0.25"/>
    <row r="1795" s="47" customFormat="1" x14ac:dyDescent="0.25"/>
    <row r="1796" s="47" customFormat="1" x14ac:dyDescent="0.25"/>
    <row r="1797" s="47" customFormat="1" x14ac:dyDescent="0.25"/>
    <row r="1798" s="47" customFormat="1" x14ac:dyDescent="0.25"/>
    <row r="1799" s="47" customFormat="1" x14ac:dyDescent="0.25"/>
    <row r="1800" s="47" customFormat="1" x14ac:dyDescent="0.25"/>
    <row r="1801" s="47" customFormat="1" x14ac:dyDescent="0.25"/>
    <row r="1802" s="47" customFormat="1" x14ac:dyDescent="0.25"/>
    <row r="1803" s="47" customFormat="1" x14ac:dyDescent="0.25"/>
    <row r="1804" s="47" customFormat="1" x14ac:dyDescent="0.25"/>
    <row r="1805" s="47" customFormat="1" x14ac:dyDescent="0.25"/>
    <row r="1806" s="47" customFormat="1" x14ac:dyDescent="0.25"/>
    <row r="1807" s="47" customFormat="1" x14ac:dyDescent="0.25"/>
    <row r="1808" s="47" customFormat="1" x14ac:dyDescent="0.25"/>
    <row r="1809" s="47" customFormat="1" x14ac:dyDescent="0.25"/>
    <row r="1810" s="47" customFormat="1" x14ac:dyDescent="0.25"/>
    <row r="1811" s="47" customFormat="1" x14ac:dyDescent="0.25"/>
    <row r="1812" s="47" customFormat="1" x14ac:dyDescent="0.25"/>
    <row r="1813" s="47" customFormat="1" x14ac:dyDescent="0.25"/>
    <row r="1814" s="47" customFormat="1" x14ac:dyDescent="0.25"/>
    <row r="1815" s="47" customFormat="1" x14ac:dyDescent="0.25"/>
    <row r="1816" s="47" customFormat="1" x14ac:dyDescent="0.25"/>
    <row r="1817" s="47" customFormat="1" x14ac:dyDescent="0.25"/>
    <row r="1818" s="47" customFormat="1" x14ac:dyDescent="0.25"/>
    <row r="1819" s="47" customFormat="1" x14ac:dyDescent="0.25"/>
    <row r="1820" s="47" customFormat="1" x14ac:dyDescent="0.25"/>
    <row r="1821" s="47" customFormat="1" x14ac:dyDescent="0.25"/>
    <row r="1822" s="47" customFormat="1" x14ac:dyDescent="0.25"/>
    <row r="1823" s="47" customFormat="1" x14ac:dyDescent="0.25"/>
    <row r="1824" s="47" customFormat="1" x14ac:dyDescent="0.25"/>
    <row r="1825" s="47" customFormat="1" x14ac:dyDescent="0.25"/>
    <row r="1826" s="47" customFormat="1" x14ac:dyDescent="0.25"/>
    <row r="1827" s="47" customFormat="1" x14ac:dyDescent="0.25"/>
    <row r="1828" s="47" customFormat="1" x14ac:dyDescent="0.25"/>
    <row r="1829" s="47" customFormat="1" x14ac:dyDescent="0.25"/>
    <row r="1830" s="47" customFormat="1" x14ac:dyDescent="0.25"/>
    <row r="1831" s="47" customFormat="1" x14ac:dyDescent="0.25"/>
    <row r="1832" s="47" customFormat="1" x14ac:dyDescent="0.25"/>
    <row r="1833" s="47" customFormat="1" x14ac:dyDescent="0.25"/>
    <row r="1834" s="47" customFormat="1" x14ac:dyDescent="0.25"/>
    <row r="1835" s="47" customFormat="1" x14ac:dyDescent="0.25"/>
    <row r="1836" s="47" customFormat="1" x14ac:dyDescent="0.25"/>
    <row r="1837" s="47" customFormat="1" x14ac:dyDescent="0.25"/>
    <row r="1838" s="47" customFormat="1" x14ac:dyDescent="0.25"/>
    <row r="1839" s="47" customFormat="1" x14ac:dyDescent="0.25"/>
    <row r="1840" s="47" customFormat="1" x14ac:dyDescent="0.25"/>
    <row r="1841" s="47" customFormat="1" x14ac:dyDescent="0.25"/>
    <row r="1842" s="47" customFormat="1" x14ac:dyDescent="0.25"/>
    <row r="1843" s="47" customFormat="1" x14ac:dyDescent="0.25"/>
    <row r="1844" s="47" customFormat="1" x14ac:dyDescent="0.25"/>
    <row r="1845" s="47" customFormat="1" x14ac:dyDescent="0.25"/>
    <row r="1846" s="47" customFormat="1" x14ac:dyDescent="0.25"/>
    <row r="1847" s="47" customFormat="1" x14ac:dyDescent="0.25"/>
    <row r="1848" s="47" customFormat="1" x14ac:dyDescent="0.25"/>
    <row r="1849" s="47" customFormat="1" x14ac:dyDescent="0.25"/>
    <row r="1850" s="47" customFormat="1" x14ac:dyDescent="0.25"/>
    <row r="1851" s="47" customFormat="1" x14ac:dyDescent="0.25"/>
    <row r="1852" s="47" customFormat="1" x14ac:dyDescent="0.25"/>
    <row r="1853" s="47" customFormat="1" x14ac:dyDescent="0.25"/>
    <row r="1854" s="47" customFormat="1" x14ac:dyDescent="0.25"/>
    <row r="1855" s="47" customFormat="1" x14ac:dyDescent="0.25"/>
    <row r="1856" s="47" customFormat="1" x14ac:dyDescent="0.25"/>
    <row r="1857" s="47" customFormat="1" x14ac:dyDescent="0.25"/>
    <row r="1858" s="47" customFormat="1" x14ac:dyDescent="0.25"/>
    <row r="1859" s="47" customFormat="1" x14ac:dyDescent="0.25"/>
    <row r="1860" s="47" customFormat="1" x14ac:dyDescent="0.25"/>
    <row r="1861" s="47" customFormat="1" x14ac:dyDescent="0.25"/>
    <row r="1862" s="47" customFormat="1" x14ac:dyDescent="0.25"/>
    <row r="1863" s="47" customFormat="1" x14ac:dyDescent="0.25"/>
    <row r="1864" s="47" customFormat="1" x14ac:dyDescent="0.25"/>
    <row r="1865" s="47" customFormat="1" x14ac:dyDescent="0.25"/>
    <row r="1866" s="47" customFormat="1" x14ac:dyDescent="0.25"/>
    <row r="1867" s="47" customFormat="1" x14ac:dyDescent="0.25"/>
    <row r="1868" s="47" customFormat="1" x14ac:dyDescent="0.25"/>
    <row r="1869" s="47" customFormat="1" x14ac:dyDescent="0.25"/>
    <row r="1870" s="47" customFormat="1" x14ac:dyDescent="0.25"/>
    <row r="1871" s="47" customFormat="1" x14ac:dyDescent="0.25"/>
    <row r="1872" s="47" customFormat="1" x14ac:dyDescent="0.25"/>
    <row r="1873" s="47" customFormat="1" x14ac:dyDescent="0.25"/>
    <row r="1874" s="47" customFormat="1" x14ac:dyDescent="0.25"/>
    <row r="1875" s="47" customFormat="1" x14ac:dyDescent="0.25"/>
    <row r="1876" s="47" customFormat="1" x14ac:dyDescent="0.25"/>
    <row r="1877" s="47" customFormat="1" x14ac:dyDescent="0.25"/>
    <row r="1878" s="47" customFormat="1" x14ac:dyDescent="0.25"/>
    <row r="1879" s="47" customFormat="1" x14ac:dyDescent="0.25"/>
    <row r="1880" s="47" customFormat="1" x14ac:dyDescent="0.25"/>
    <row r="1881" s="47" customFormat="1" x14ac:dyDescent="0.25"/>
    <row r="1882" s="47" customFormat="1" x14ac:dyDescent="0.25"/>
    <row r="1883" s="47" customFormat="1" x14ac:dyDescent="0.25"/>
    <row r="1884" s="47" customFormat="1" x14ac:dyDescent="0.25"/>
    <row r="1885" s="47" customFormat="1" x14ac:dyDescent="0.25"/>
    <row r="1886" s="47" customFormat="1" x14ac:dyDescent="0.25"/>
    <row r="1887" s="47" customFormat="1" x14ac:dyDescent="0.25"/>
    <row r="1888" s="47" customFormat="1" x14ac:dyDescent="0.25"/>
    <row r="1889" s="47" customFormat="1" x14ac:dyDescent="0.25"/>
    <row r="1890" s="47" customFormat="1" x14ac:dyDescent="0.25"/>
    <row r="1891" s="47" customFormat="1" x14ac:dyDescent="0.25"/>
    <row r="1892" s="47" customFormat="1" x14ac:dyDescent="0.25"/>
    <row r="1893" s="47" customFormat="1" x14ac:dyDescent="0.25"/>
    <row r="1894" s="47" customFormat="1" x14ac:dyDescent="0.25"/>
    <row r="1895" s="47" customFormat="1" x14ac:dyDescent="0.25"/>
    <row r="1896" s="47" customFormat="1" x14ac:dyDescent="0.25"/>
    <row r="1897" s="47" customFormat="1" x14ac:dyDescent="0.25"/>
    <row r="1898" s="47" customFormat="1" x14ac:dyDescent="0.25"/>
    <row r="1899" s="47" customFormat="1" x14ac:dyDescent="0.25"/>
    <row r="1900" s="47" customFormat="1" x14ac:dyDescent="0.25"/>
    <row r="1901" s="47" customFormat="1" x14ac:dyDescent="0.25"/>
    <row r="1902" s="47" customFormat="1" x14ac:dyDescent="0.25"/>
    <row r="1903" s="47" customFormat="1" x14ac:dyDescent="0.25"/>
    <row r="1904" s="47" customFormat="1" x14ac:dyDescent="0.25"/>
    <row r="1905" s="47" customFormat="1" x14ac:dyDescent="0.25"/>
    <row r="1906" s="47" customFormat="1" x14ac:dyDescent="0.25"/>
    <row r="1907" s="47" customFormat="1" x14ac:dyDescent="0.25"/>
    <row r="1908" s="47" customFormat="1" x14ac:dyDescent="0.25"/>
    <row r="1909" s="47" customFormat="1" x14ac:dyDescent="0.25"/>
    <row r="1910" s="47" customFormat="1" x14ac:dyDescent="0.25"/>
    <row r="1911" s="47" customFormat="1" x14ac:dyDescent="0.25"/>
    <row r="1912" s="47" customFormat="1" x14ac:dyDescent="0.25"/>
    <row r="1913" s="47" customFormat="1" x14ac:dyDescent="0.25"/>
    <row r="1914" s="47" customFormat="1" x14ac:dyDescent="0.25"/>
    <row r="1915" s="47" customFormat="1" x14ac:dyDescent="0.25"/>
    <row r="1916" s="47" customFormat="1" x14ac:dyDescent="0.25"/>
    <row r="1917" s="47" customFormat="1" x14ac:dyDescent="0.25"/>
    <row r="1918" s="47" customFormat="1" x14ac:dyDescent="0.25"/>
    <row r="1919" s="47" customFormat="1" x14ac:dyDescent="0.25"/>
    <row r="1920" s="47" customFormat="1" x14ac:dyDescent="0.25"/>
    <row r="1921" s="47" customFormat="1" x14ac:dyDescent="0.25"/>
    <row r="1922" s="47" customFormat="1" x14ac:dyDescent="0.25"/>
    <row r="1923" s="47" customFormat="1" x14ac:dyDescent="0.25"/>
    <row r="1924" s="47" customFormat="1" x14ac:dyDescent="0.25"/>
    <row r="1925" s="47" customFormat="1" x14ac:dyDescent="0.25"/>
    <row r="1926" s="47" customFormat="1" x14ac:dyDescent="0.25"/>
    <row r="1927" s="47" customFormat="1" x14ac:dyDescent="0.25"/>
    <row r="1928" s="47" customFormat="1" x14ac:dyDescent="0.25"/>
    <row r="1929" s="47" customFormat="1" x14ac:dyDescent="0.25"/>
    <row r="1930" s="47" customFormat="1" x14ac:dyDescent="0.25"/>
    <row r="1931" s="47" customFormat="1" x14ac:dyDescent="0.25"/>
    <row r="1932" s="47" customFormat="1" x14ac:dyDescent="0.25"/>
    <row r="1933" s="47" customFormat="1" x14ac:dyDescent="0.25"/>
    <row r="1934" s="47" customFormat="1" x14ac:dyDescent="0.25"/>
    <row r="1935" s="47" customFormat="1" x14ac:dyDescent="0.25"/>
    <row r="1936" s="47" customFormat="1" x14ac:dyDescent="0.25"/>
    <row r="1937" s="47" customFormat="1" x14ac:dyDescent="0.25"/>
    <row r="1938" s="47" customFormat="1" x14ac:dyDescent="0.25"/>
    <row r="1939" s="47" customFormat="1" x14ac:dyDescent="0.25"/>
    <row r="1940" s="47" customFormat="1" x14ac:dyDescent="0.25"/>
    <row r="1941" s="47" customFormat="1" x14ac:dyDescent="0.25"/>
    <row r="1942" s="47" customFormat="1" x14ac:dyDescent="0.25"/>
    <row r="1943" s="47" customFormat="1" x14ac:dyDescent="0.25"/>
    <row r="1944" s="47" customFormat="1" x14ac:dyDescent="0.25"/>
    <row r="1945" s="47" customFormat="1" x14ac:dyDescent="0.25"/>
    <row r="1946" s="47" customFormat="1" x14ac:dyDescent="0.25"/>
    <row r="1947" s="47" customFormat="1" x14ac:dyDescent="0.25"/>
    <row r="1948" s="47" customFormat="1" x14ac:dyDescent="0.25"/>
    <row r="1949" s="47" customFormat="1" x14ac:dyDescent="0.25"/>
    <row r="1950" s="47" customFormat="1" x14ac:dyDescent="0.25"/>
    <row r="1951" s="47" customFormat="1" x14ac:dyDescent="0.25"/>
    <row r="1952" s="47" customFormat="1" x14ac:dyDescent="0.25"/>
    <row r="1953" s="47" customFormat="1" x14ac:dyDescent="0.25"/>
    <row r="1954" s="47" customFormat="1" x14ac:dyDescent="0.25"/>
    <row r="1955" s="47" customFormat="1" x14ac:dyDescent="0.25"/>
    <row r="1956" s="47" customFormat="1" x14ac:dyDescent="0.25"/>
    <row r="1957" s="47" customFormat="1" x14ac:dyDescent="0.25"/>
    <row r="1958" s="47" customFormat="1" x14ac:dyDescent="0.25"/>
    <row r="1959" s="47" customFormat="1" x14ac:dyDescent="0.25"/>
    <row r="1960" s="47" customFormat="1" x14ac:dyDescent="0.25"/>
    <row r="1961" s="47" customFormat="1" x14ac:dyDescent="0.25"/>
    <row r="1962" s="47" customFormat="1" x14ac:dyDescent="0.25"/>
    <row r="1963" s="47" customFormat="1" x14ac:dyDescent="0.25"/>
    <row r="1964" s="47" customFormat="1" x14ac:dyDescent="0.25"/>
    <row r="1965" s="47" customFormat="1" x14ac:dyDescent="0.25"/>
    <row r="1966" s="47" customFormat="1" x14ac:dyDescent="0.25"/>
    <row r="1967" s="47" customFormat="1" x14ac:dyDescent="0.25"/>
    <row r="1968" s="47" customFormat="1" x14ac:dyDescent="0.25"/>
    <row r="1969" s="47" customFormat="1" x14ac:dyDescent="0.25"/>
    <row r="1970" s="47" customFormat="1" x14ac:dyDescent="0.25"/>
    <row r="1971" s="47" customFormat="1" x14ac:dyDescent="0.25"/>
    <row r="1972" s="47" customFormat="1" x14ac:dyDescent="0.25"/>
    <row r="1973" s="47" customFormat="1" x14ac:dyDescent="0.25"/>
    <row r="1974" s="47" customFormat="1" x14ac:dyDescent="0.25"/>
    <row r="1975" s="47" customFormat="1" x14ac:dyDescent="0.25"/>
    <row r="1976" s="47" customFormat="1" x14ac:dyDescent="0.25"/>
    <row r="1977" s="47" customFormat="1" x14ac:dyDescent="0.25"/>
    <row r="1978" s="47" customFormat="1" x14ac:dyDescent="0.25"/>
    <row r="1979" s="47" customFormat="1" x14ac:dyDescent="0.25"/>
    <row r="1980" s="47" customFormat="1" x14ac:dyDescent="0.25"/>
    <row r="1981" s="47" customFormat="1" x14ac:dyDescent="0.25"/>
    <row r="1982" s="47" customFormat="1" x14ac:dyDescent="0.25"/>
    <row r="1983" s="47" customFormat="1" x14ac:dyDescent="0.25"/>
    <row r="1984" s="47" customFormat="1" x14ac:dyDescent="0.25"/>
    <row r="1985" s="47" customFormat="1" x14ac:dyDescent="0.25"/>
    <row r="1986" s="47" customFormat="1" x14ac:dyDescent="0.25"/>
    <row r="1987" s="47" customFormat="1" x14ac:dyDescent="0.25"/>
    <row r="1988" s="47" customFormat="1" x14ac:dyDescent="0.25"/>
    <row r="1989" s="47" customFormat="1" x14ac:dyDescent="0.25"/>
    <row r="1990" s="47" customFormat="1" x14ac:dyDescent="0.25"/>
    <row r="1991" s="47" customFormat="1" x14ac:dyDescent="0.25"/>
    <row r="1992" s="47" customFormat="1" x14ac:dyDescent="0.25"/>
    <row r="1993" s="47" customFormat="1" x14ac:dyDescent="0.25"/>
    <row r="1994" s="47" customFormat="1" x14ac:dyDescent="0.25"/>
    <row r="1995" s="47" customFormat="1" x14ac:dyDescent="0.25"/>
    <row r="1996" s="47" customFormat="1" x14ac:dyDescent="0.25"/>
  </sheetData>
  <mergeCells count="13">
    <mergeCell ref="AI8:AK8"/>
    <mergeCell ref="AF8:AH8"/>
    <mergeCell ref="A8:A9"/>
    <mergeCell ref="B8:D8"/>
    <mergeCell ref="E8:G8"/>
    <mergeCell ref="H8:J8"/>
    <mergeCell ref="K8:M8"/>
    <mergeCell ref="N8:P8"/>
    <mergeCell ref="Q8:S8"/>
    <mergeCell ref="T8:V8"/>
    <mergeCell ref="W8:Y8"/>
    <mergeCell ref="Z8:AB8"/>
    <mergeCell ref="AC8:AE8"/>
  </mergeCells>
  <pageMargins left="0.7" right="0.7" top="0.75" bottom="0.75" header="0.3" footer="0.3"/>
  <pageSetup scale="2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view="pageBreakPreview" topLeftCell="A4" zoomScale="96" zoomScaleNormal="96" zoomScaleSheetLayoutView="96" workbookViewId="0">
      <selection activeCell="C28" sqref="C28"/>
    </sheetView>
  </sheetViews>
  <sheetFormatPr baseColWidth="10" defaultRowHeight="15" x14ac:dyDescent="0.25"/>
  <cols>
    <col min="1" max="1" width="7.28515625" style="24" customWidth="1"/>
    <col min="2" max="2" width="50" customWidth="1"/>
    <col min="3" max="3" width="8.140625" style="1" customWidth="1"/>
    <col min="4" max="4" width="1.85546875" style="1" customWidth="1"/>
    <col min="5" max="5" width="8.140625" style="1" customWidth="1"/>
    <col min="6" max="6" width="1.7109375" style="1" customWidth="1"/>
    <col min="7" max="7" width="8.140625" style="1" customWidth="1"/>
    <col min="8" max="8" width="1.5703125" style="1" customWidth="1"/>
    <col min="9" max="9" width="8.140625" style="1" customWidth="1"/>
    <col min="10" max="10" width="1.85546875" style="1" customWidth="1"/>
    <col min="11" max="11" width="8.140625" style="1" customWidth="1"/>
    <col min="12" max="12" width="1.85546875" style="1" customWidth="1"/>
    <col min="13" max="13" width="8.140625" style="1" customWidth="1"/>
    <col min="14" max="14" width="1.28515625" style="1" customWidth="1"/>
    <col min="15" max="15" width="8.140625" style="1" customWidth="1"/>
    <col min="16" max="16" width="1.28515625" style="1" customWidth="1"/>
    <col min="17" max="17" width="8.140625" style="1" customWidth="1"/>
    <col min="18" max="18" width="1.28515625" style="1" customWidth="1"/>
    <col min="19" max="19" width="8.140625" customWidth="1"/>
    <col min="20" max="20" width="1.7109375" customWidth="1"/>
    <col min="21" max="21" width="7.7109375" style="24" customWidth="1"/>
    <col min="22" max="24" width="11.42578125" style="24"/>
  </cols>
  <sheetData>
    <row r="1" spans="2:21" s="24" customFormat="1" x14ac:dyDescent="0.25"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2:21" s="24" customFormat="1" x14ac:dyDescent="0.25"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2:21" s="24" customFormat="1" ht="27.75" customHeight="1" x14ac:dyDescent="0.25"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</row>
    <row r="4" spans="2:21" s="24" customFormat="1" x14ac:dyDescent="0.25"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</row>
    <row r="5" spans="2:21" s="24" customFormat="1" ht="15.75" customHeight="1" x14ac:dyDescent="0.25"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spans="2:21" s="24" customFormat="1" x14ac:dyDescent="0.25">
      <c r="B6" s="27" t="s">
        <v>0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2:21" s="24" customFormat="1" x14ac:dyDescent="0.25">
      <c r="B7" s="27" t="s">
        <v>40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</row>
    <row r="8" spans="2:21" s="24" customFormat="1" x14ac:dyDescent="0.25">
      <c r="B8" s="28" t="s">
        <v>1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</row>
    <row r="9" spans="2:21" x14ac:dyDescent="0.25">
      <c r="B9" s="44" t="s">
        <v>2</v>
      </c>
      <c r="C9" s="5">
        <v>2011</v>
      </c>
      <c r="D9" s="6"/>
      <c r="E9" s="5">
        <v>2012</v>
      </c>
      <c r="F9" s="6"/>
      <c r="G9" s="5">
        <v>2013</v>
      </c>
      <c r="H9" s="6"/>
      <c r="I9" s="5">
        <v>2014</v>
      </c>
      <c r="J9" s="6"/>
      <c r="K9" s="5">
        <v>2015</v>
      </c>
      <c r="L9" s="6"/>
      <c r="M9" s="5">
        <v>2016</v>
      </c>
      <c r="N9" s="6"/>
      <c r="O9" s="5">
        <v>2017</v>
      </c>
      <c r="P9" s="6"/>
      <c r="Q9" s="5">
        <v>2018</v>
      </c>
      <c r="R9" s="6"/>
      <c r="S9" s="23">
        <v>2019</v>
      </c>
      <c r="T9" s="23"/>
      <c r="U9" s="45">
        <v>2019</v>
      </c>
    </row>
    <row r="10" spans="2:21" x14ac:dyDescent="0.25">
      <c r="B10" s="8" t="s">
        <v>3</v>
      </c>
      <c r="C10" s="9" t="e">
        <f>+#REF!</f>
        <v>#REF!</v>
      </c>
      <c r="D10" s="10"/>
      <c r="E10" s="9">
        <v>1048.7183646349893</v>
      </c>
      <c r="F10" s="10"/>
      <c r="G10" s="9">
        <v>1539.686718322045</v>
      </c>
      <c r="H10" s="10"/>
      <c r="I10" s="9">
        <v>1749.2367170190132</v>
      </c>
      <c r="J10" s="10"/>
      <c r="K10" s="9">
        <v>1752.833862548694</v>
      </c>
      <c r="L10" s="10"/>
      <c r="M10" s="9">
        <v>1704.4914284797283</v>
      </c>
      <c r="N10" s="10"/>
      <c r="O10" s="9">
        <v>1664.2301730104919</v>
      </c>
      <c r="P10" s="10"/>
      <c r="Q10" s="9">
        <v>1605.5461048459367</v>
      </c>
      <c r="R10" s="10"/>
      <c r="S10" s="9">
        <v>2006.2098242516649</v>
      </c>
      <c r="T10" s="10"/>
      <c r="U10" s="41">
        <v>2006.2098242516649</v>
      </c>
    </row>
    <row r="11" spans="2:21" x14ac:dyDescent="0.25">
      <c r="B11" s="13" t="s">
        <v>4</v>
      </c>
      <c r="C11" s="14"/>
      <c r="D11" s="15"/>
      <c r="E11" s="14"/>
      <c r="F11" s="15"/>
      <c r="G11" s="14"/>
      <c r="H11" s="15"/>
      <c r="I11" s="14"/>
      <c r="J11" s="15"/>
      <c r="K11" s="14"/>
      <c r="L11" s="15"/>
      <c r="M11" s="14"/>
      <c r="N11" s="15"/>
      <c r="O11" s="14"/>
      <c r="P11" s="15"/>
      <c r="Q11" s="14"/>
      <c r="R11" s="15"/>
      <c r="S11" s="14"/>
      <c r="T11" s="15"/>
      <c r="U11" s="42"/>
    </row>
    <row r="12" spans="2:21" x14ac:dyDescent="0.25">
      <c r="B12" s="18" t="s">
        <v>5</v>
      </c>
      <c r="C12" s="19">
        <v>4005.2632667861508</v>
      </c>
      <c r="D12" s="20" t="s">
        <v>6</v>
      </c>
      <c r="E12" s="19">
        <v>3133.8694282912043</v>
      </c>
      <c r="F12" s="20"/>
      <c r="G12" s="19">
        <v>7754.5851553626298</v>
      </c>
      <c r="H12" s="20" t="s">
        <v>6</v>
      </c>
      <c r="I12" s="19">
        <v>4718.5515820968667</v>
      </c>
      <c r="J12" s="20"/>
      <c r="K12" s="19">
        <v>5200.6439141626061</v>
      </c>
      <c r="L12" s="20"/>
      <c r="M12" s="19">
        <v>5955.5401519187135</v>
      </c>
      <c r="N12" s="20"/>
      <c r="O12" s="19">
        <v>4725.7032582241181</v>
      </c>
      <c r="P12" s="20" t="s">
        <v>6</v>
      </c>
      <c r="Q12" s="19">
        <v>4557.5753814566506</v>
      </c>
      <c r="R12" s="20"/>
      <c r="S12" s="19">
        <v>6671.0020466682563</v>
      </c>
      <c r="T12" s="20"/>
      <c r="U12" s="43">
        <v>6671.0020466682563</v>
      </c>
    </row>
    <row r="13" spans="2:21" ht="13.5" customHeight="1" x14ac:dyDescent="0.25">
      <c r="B13" s="18" t="s">
        <v>7</v>
      </c>
      <c r="C13" s="19">
        <v>2761.9017914136107</v>
      </c>
      <c r="D13" s="20"/>
      <c r="E13" s="19">
        <v>2966.140103864102</v>
      </c>
      <c r="F13" s="20"/>
      <c r="G13" s="19">
        <v>3522.0242085403793</v>
      </c>
      <c r="H13" s="20"/>
      <c r="I13" s="19">
        <v>4119.6134804860685</v>
      </c>
      <c r="J13" s="20"/>
      <c r="K13" s="19">
        <v>4085.638722417661</v>
      </c>
      <c r="L13" s="20"/>
      <c r="M13" s="19">
        <v>4941.1616693544629</v>
      </c>
      <c r="N13" s="20"/>
      <c r="O13" s="19">
        <v>4058.6274191280572</v>
      </c>
      <c r="P13" s="20"/>
      <c r="Q13" s="19">
        <v>4935.2610829126597</v>
      </c>
      <c r="R13" s="20"/>
      <c r="S13" s="19">
        <v>5817.1083108247767</v>
      </c>
      <c r="T13" s="20"/>
      <c r="U13" s="43">
        <v>5817.1083108247767</v>
      </c>
    </row>
    <row r="14" spans="2:21" x14ac:dyDescent="0.25">
      <c r="B14" s="18" t="s">
        <v>8</v>
      </c>
      <c r="C14" s="19">
        <v>1757.2216840492654</v>
      </c>
      <c r="D14" s="20"/>
      <c r="E14" s="19">
        <v>2735.4935695527602</v>
      </c>
      <c r="F14" s="20"/>
      <c r="G14" s="19">
        <v>3156.3417280971994</v>
      </c>
      <c r="H14" s="20"/>
      <c r="I14" s="19">
        <v>2827.5193308005491</v>
      </c>
      <c r="J14" s="20"/>
      <c r="K14" s="19">
        <v>2604.0360146494286</v>
      </c>
      <c r="L14" s="20"/>
      <c r="M14" s="19">
        <v>3147.1230849251156</v>
      </c>
      <c r="N14" s="20"/>
      <c r="O14" s="19">
        <v>3238.2644429209436</v>
      </c>
      <c r="P14" s="20"/>
      <c r="Q14" s="19">
        <v>3444.9953296202116</v>
      </c>
      <c r="R14" s="20"/>
      <c r="S14" s="19">
        <v>3526.045489562739</v>
      </c>
      <c r="T14" s="20"/>
      <c r="U14" s="43">
        <v>3526.045489562739</v>
      </c>
    </row>
    <row r="15" spans="2:21" x14ac:dyDescent="0.25">
      <c r="B15" s="18" t="s">
        <v>9</v>
      </c>
      <c r="C15" s="19">
        <v>1889.4606986040274</v>
      </c>
      <c r="D15" s="20" t="s">
        <v>6</v>
      </c>
      <c r="E15" s="19">
        <v>1691.4542835860443</v>
      </c>
      <c r="F15" s="20"/>
      <c r="G15" s="19">
        <v>2028.0324064616193</v>
      </c>
      <c r="H15" s="20" t="s">
        <v>6</v>
      </c>
      <c r="I15" s="19">
        <v>2181.1097519078203</v>
      </c>
      <c r="J15" s="20"/>
      <c r="K15" s="19">
        <v>3371.3048998838999</v>
      </c>
      <c r="L15" s="20" t="s">
        <v>6</v>
      </c>
      <c r="M15" s="19">
        <v>2393.6099833455737</v>
      </c>
      <c r="N15" s="20"/>
      <c r="O15" s="19">
        <v>3226.194501007632</v>
      </c>
      <c r="P15" s="20" t="s">
        <v>6</v>
      </c>
      <c r="Q15" s="19">
        <v>2661.0816424695331</v>
      </c>
      <c r="R15" s="20"/>
      <c r="S15" s="19">
        <v>2803.8714699819579</v>
      </c>
      <c r="T15" s="20"/>
      <c r="U15" s="43">
        <v>2803.8714699819579</v>
      </c>
    </row>
    <row r="16" spans="2:21" x14ac:dyDescent="0.25">
      <c r="B16" s="18" t="s">
        <v>10</v>
      </c>
      <c r="C16" s="19">
        <v>1215.7490881214767</v>
      </c>
      <c r="D16" s="20"/>
      <c r="E16" s="19">
        <v>1786.4671508226033</v>
      </c>
      <c r="F16" s="20"/>
      <c r="G16" s="19">
        <v>1857.3661286687854</v>
      </c>
      <c r="H16" s="20" t="s">
        <v>6</v>
      </c>
      <c r="I16" s="19">
        <v>2164.8052572962793</v>
      </c>
      <c r="J16" s="20"/>
      <c r="K16" s="19">
        <v>2517.0473692642058</v>
      </c>
      <c r="L16" s="20"/>
      <c r="M16" s="19">
        <v>1620.9746493411387</v>
      </c>
      <c r="N16" s="20"/>
      <c r="O16" s="19">
        <v>1917.3094533305953</v>
      </c>
      <c r="P16" s="20"/>
      <c r="Q16" s="19">
        <v>1790.7135296525485</v>
      </c>
      <c r="R16" s="20"/>
      <c r="S16" s="19">
        <v>2250.5100528809417</v>
      </c>
      <c r="T16" s="20"/>
      <c r="U16" s="43">
        <v>2250.5100528809417</v>
      </c>
    </row>
    <row r="17" spans="2:21" x14ac:dyDescent="0.25">
      <c r="B17" s="18"/>
      <c r="C17" s="19"/>
      <c r="D17" s="20"/>
      <c r="E17" s="19"/>
      <c r="F17" s="20"/>
      <c r="G17" s="19"/>
      <c r="H17" s="20"/>
      <c r="I17" s="19"/>
      <c r="J17" s="20"/>
      <c r="K17" s="19"/>
      <c r="L17" s="20"/>
      <c r="M17" s="19"/>
      <c r="N17" s="20"/>
      <c r="O17" s="19"/>
      <c r="P17" s="20"/>
      <c r="Q17" s="19"/>
      <c r="R17" s="20"/>
      <c r="S17" s="19"/>
      <c r="T17" s="20"/>
      <c r="U17" s="43"/>
    </row>
    <row r="18" spans="2:21" x14ac:dyDescent="0.25">
      <c r="B18" s="18"/>
      <c r="C18" s="19"/>
      <c r="D18" s="20"/>
      <c r="E18" s="19"/>
      <c r="F18" s="20"/>
      <c r="G18" s="19"/>
      <c r="H18" s="20"/>
      <c r="I18" s="19"/>
      <c r="J18" s="20"/>
      <c r="K18" s="19"/>
      <c r="L18" s="20"/>
      <c r="M18" s="19"/>
      <c r="N18" s="20"/>
      <c r="O18" s="19"/>
      <c r="P18" s="20"/>
      <c r="Q18" s="19"/>
      <c r="R18" s="20"/>
      <c r="S18" s="19"/>
      <c r="T18" s="20"/>
      <c r="U18" s="43"/>
    </row>
    <row r="19" spans="2:21" x14ac:dyDescent="0.25">
      <c r="B19" s="18"/>
      <c r="C19" s="19"/>
      <c r="D19" s="20"/>
      <c r="E19" s="19"/>
      <c r="F19" s="20"/>
      <c r="G19" s="19"/>
      <c r="H19" s="20"/>
      <c r="I19" s="19"/>
      <c r="J19" s="20"/>
      <c r="K19" s="19"/>
      <c r="L19" s="20"/>
      <c r="M19" s="19"/>
      <c r="N19" s="20"/>
      <c r="O19" s="19"/>
      <c r="P19" s="20"/>
      <c r="Q19" s="19"/>
      <c r="R19" s="20"/>
      <c r="S19" s="19"/>
      <c r="T19" s="20"/>
      <c r="U19" s="43"/>
    </row>
    <row r="20" spans="2:21" ht="15" customHeight="1" x14ac:dyDescent="0.25">
      <c r="B20" s="18" t="s">
        <v>11</v>
      </c>
      <c r="C20" s="19">
        <v>527.71477824438534</v>
      </c>
      <c r="D20" s="20"/>
      <c r="E20" s="19">
        <v>469.20992638998376</v>
      </c>
      <c r="F20" s="20"/>
      <c r="G20" s="19">
        <v>986.26839412981599</v>
      </c>
      <c r="H20" s="20"/>
      <c r="I20" s="19">
        <v>1241.5193880462361</v>
      </c>
      <c r="J20" s="20"/>
      <c r="K20" s="19">
        <v>1082.4385494560784</v>
      </c>
      <c r="L20" s="20"/>
      <c r="M20" s="19">
        <v>1048.8752976222147</v>
      </c>
      <c r="N20" s="20"/>
      <c r="O20" s="19">
        <v>1021.1383065056987</v>
      </c>
      <c r="P20" s="20"/>
      <c r="Q20" s="19">
        <v>1041.5866961101658</v>
      </c>
      <c r="R20" s="20"/>
      <c r="S20" s="19">
        <v>1349.4643826575173</v>
      </c>
      <c r="T20" s="20"/>
      <c r="U20" s="43">
        <v>1349.4643826575173</v>
      </c>
    </row>
    <row r="21" spans="2:21" x14ac:dyDescent="0.25">
      <c r="B21" s="18" t="s">
        <v>12</v>
      </c>
      <c r="C21" s="19">
        <v>1969.6574071281868</v>
      </c>
      <c r="D21" s="20"/>
      <c r="E21" s="19">
        <v>2191.5114687371715</v>
      </c>
      <c r="F21" s="20"/>
      <c r="G21" s="19">
        <v>2266.1661847031532</v>
      </c>
      <c r="H21" s="20"/>
      <c r="I21" s="19">
        <v>2581.209519983237</v>
      </c>
      <c r="J21" s="20"/>
      <c r="K21" s="19">
        <v>2516.6913892484949</v>
      </c>
      <c r="L21" s="20"/>
      <c r="M21" s="19">
        <v>2521.3693534247586</v>
      </c>
      <c r="N21" s="20"/>
      <c r="O21" s="19">
        <v>2437.6660520033151</v>
      </c>
      <c r="P21" s="20"/>
      <c r="Q21" s="19">
        <v>1987.3294631144777</v>
      </c>
      <c r="R21" s="20"/>
      <c r="S21" s="19">
        <v>2728.3150000000001</v>
      </c>
      <c r="T21" s="20"/>
      <c r="U21" s="43">
        <v>2728.3150000000001</v>
      </c>
    </row>
    <row r="22" spans="2:21" x14ac:dyDescent="0.25">
      <c r="B22" s="18" t="s">
        <v>13</v>
      </c>
      <c r="C22" s="19">
        <v>2843.7763299600965</v>
      </c>
      <c r="D22" s="20"/>
      <c r="E22" s="19">
        <v>3171.7429405831926</v>
      </c>
      <c r="F22" s="20"/>
      <c r="G22" s="19">
        <v>3125.2254231199222</v>
      </c>
      <c r="H22" s="20"/>
      <c r="I22" s="19">
        <v>3681.5997297132935</v>
      </c>
      <c r="J22" s="20"/>
      <c r="K22" s="19">
        <v>3156.0535395595007</v>
      </c>
      <c r="L22" s="20"/>
      <c r="M22" s="19">
        <v>3799.8862150778814</v>
      </c>
      <c r="N22" s="20"/>
      <c r="O22" s="19">
        <v>3733.8132755832221</v>
      </c>
      <c r="P22" s="20"/>
      <c r="Q22" s="19">
        <v>3122.5180143816692</v>
      </c>
      <c r="R22" s="20"/>
      <c r="S22" s="19">
        <v>3967.3916280105159</v>
      </c>
      <c r="T22" s="20"/>
      <c r="U22" s="43">
        <v>3967.3916280105159</v>
      </c>
    </row>
    <row r="23" spans="2:21" ht="14.25" customHeight="1" x14ac:dyDescent="0.25">
      <c r="B23" s="18" t="s">
        <v>14</v>
      </c>
      <c r="C23" s="19">
        <v>1021.8427737118899</v>
      </c>
      <c r="D23" s="20"/>
      <c r="E23" s="19">
        <v>1497.9164297388409</v>
      </c>
      <c r="F23" s="20"/>
      <c r="G23" s="19">
        <v>1307.243981158603</v>
      </c>
      <c r="H23" s="20"/>
      <c r="I23" s="19">
        <v>1772.9624996643656</v>
      </c>
      <c r="J23" s="20"/>
      <c r="K23" s="19">
        <v>1966.0003532990602</v>
      </c>
      <c r="L23" s="20"/>
      <c r="M23" s="19">
        <v>1993.8113280214013</v>
      </c>
      <c r="N23" s="20"/>
      <c r="O23" s="19">
        <v>2219.692574850661</v>
      </c>
      <c r="P23" s="20"/>
      <c r="Q23" s="19">
        <v>2053.8508883989816</v>
      </c>
      <c r="R23" s="20"/>
      <c r="S23" s="19">
        <v>1849.9690000000001</v>
      </c>
      <c r="T23" s="20"/>
      <c r="U23" s="43">
        <v>1849.9690000000001</v>
      </c>
    </row>
    <row r="24" spans="2:21" ht="17.25" customHeight="1" x14ac:dyDescent="0.25">
      <c r="B24" s="13" t="s">
        <v>15</v>
      </c>
      <c r="C24" s="14"/>
      <c r="D24" s="15"/>
      <c r="E24" s="14"/>
      <c r="F24" s="15"/>
      <c r="G24" s="14"/>
      <c r="H24" s="15"/>
      <c r="I24" s="14"/>
      <c r="J24" s="15"/>
      <c r="K24" s="14"/>
      <c r="L24" s="15"/>
      <c r="M24" s="14"/>
      <c r="N24" s="15"/>
      <c r="O24" s="14"/>
      <c r="P24" s="15"/>
      <c r="Q24" s="14"/>
      <c r="R24" s="15"/>
      <c r="S24" s="14"/>
      <c r="T24" s="15"/>
      <c r="U24" s="42"/>
    </row>
    <row r="25" spans="2:21" ht="18.75" customHeight="1" x14ac:dyDescent="0.25">
      <c r="B25" s="18" t="s">
        <v>16</v>
      </c>
      <c r="C25" s="19">
        <v>582.66516085346257</v>
      </c>
      <c r="D25" s="20"/>
      <c r="E25" s="19">
        <v>540.10960898259736</v>
      </c>
      <c r="F25" s="20"/>
      <c r="G25" s="19">
        <v>1006.107197677354</v>
      </c>
      <c r="H25" s="20"/>
      <c r="I25" s="19">
        <v>1258.3161387328423</v>
      </c>
      <c r="J25" s="20"/>
      <c r="K25" s="19">
        <v>1119.7598870194327</v>
      </c>
      <c r="L25" s="20"/>
      <c r="M25" s="19">
        <v>1087.1666515090888</v>
      </c>
      <c r="N25" s="20"/>
      <c r="O25" s="19">
        <v>1104.7581285477827</v>
      </c>
      <c r="P25" s="20"/>
      <c r="Q25" s="19">
        <v>1061.1838541378011</v>
      </c>
      <c r="R25" s="20"/>
      <c r="S25" s="19">
        <v>1359.999</v>
      </c>
      <c r="T25" s="20"/>
      <c r="U25" s="43">
        <v>1359.999</v>
      </c>
    </row>
    <row r="26" spans="2:21" x14ac:dyDescent="0.25">
      <c r="B26" s="18" t="s">
        <v>17</v>
      </c>
      <c r="C26" s="19">
        <v>3172.3430003880981</v>
      </c>
      <c r="D26" s="20"/>
      <c r="E26" s="19">
        <v>3591.8764967885681</v>
      </c>
      <c r="F26" s="20"/>
      <c r="G26" s="19">
        <v>2976.028422576971</v>
      </c>
      <c r="H26" s="20"/>
      <c r="I26" s="19">
        <v>3805.1238790303705</v>
      </c>
      <c r="J26" s="20"/>
      <c r="K26" s="19">
        <v>3259.8512437498466</v>
      </c>
      <c r="L26" s="20"/>
      <c r="M26" s="19">
        <v>3850.6893059185441</v>
      </c>
      <c r="N26" s="20"/>
      <c r="O26" s="19">
        <v>3999.3529008616551</v>
      </c>
      <c r="P26" s="20"/>
      <c r="Q26" s="19">
        <v>3036.7283296188607</v>
      </c>
      <c r="R26" s="20"/>
      <c r="S26" s="19">
        <v>4541.2747929084098</v>
      </c>
      <c r="T26" s="20"/>
      <c r="U26" s="43">
        <v>4541.2747929084098</v>
      </c>
    </row>
    <row r="27" spans="2:21" x14ac:dyDescent="0.25">
      <c r="B27" s="18" t="s">
        <v>18</v>
      </c>
      <c r="C27" s="19">
        <v>1439.7773615627655</v>
      </c>
      <c r="D27" s="20"/>
      <c r="E27" s="19">
        <v>1469.5353450086832</v>
      </c>
      <c r="F27" s="20"/>
      <c r="G27" s="19">
        <v>2395.93189602855</v>
      </c>
      <c r="H27" s="20" t="s">
        <v>6</v>
      </c>
      <c r="I27" s="19">
        <v>2608.8117724806971</v>
      </c>
      <c r="J27" s="20" t="s">
        <v>6</v>
      </c>
      <c r="K27" s="19">
        <v>2049.7740303494402</v>
      </c>
      <c r="L27" s="20"/>
      <c r="M27" s="19">
        <v>1949.5240621369969</v>
      </c>
      <c r="N27" s="20"/>
      <c r="O27" s="19">
        <v>1923.9757091228896</v>
      </c>
      <c r="P27" s="20"/>
      <c r="Q27" s="19">
        <v>1255.1255167945938</v>
      </c>
      <c r="R27" s="20"/>
      <c r="S27" s="19">
        <v>2133.9953412035188</v>
      </c>
      <c r="T27" s="20"/>
      <c r="U27" s="43">
        <v>2133.9953412035188</v>
      </c>
    </row>
    <row r="28" spans="2:21" x14ac:dyDescent="0.25">
      <c r="B28" s="18" t="s">
        <v>19</v>
      </c>
      <c r="C28" s="19">
        <v>2260.8224201273329</v>
      </c>
      <c r="D28" s="20"/>
      <c r="E28" s="19">
        <v>2305.1542738270696</v>
      </c>
      <c r="F28" s="20"/>
      <c r="G28" s="19">
        <v>2673.4046115371498</v>
      </c>
      <c r="H28" s="20"/>
      <c r="I28" s="19">
        <v>2755.1651975537111</v>
      </c>
      <c r="J28" s="20"/>
      <c r="K28" s="19">
        <v>2772.5177551130978</v>
      </c>
      <c r="L28" s="20"/>
      <c r="M28" s="19">
        <v>2980.2235383137418</v>
      </c>
      <c r="N28" s="20"/>
      <c r="O28" s="19">
        <v>2988.5050888811516</v>
      </c>
      <c r="P28" s="20"/>
      <c r="Q28" s="19">
        <v>2571.9609257209177</v>
      </c>
      <c r="R28" s="20"/>
      <c r="S28" s="19">
        <v>3213.2169176801735</v>
      </c>
      <c r="T28" s="20"/>
      <c r="U28" s="43">
        <v>3213.2169176801735</v>
      </c>
    </row>
    <row r="29" spans="2:21" x14ac:dyDescent="0.25">
      <c r="B29" s="18" t="s">
        <v>20</v>
      </c>
      <c r="C29" s="19">
        <v>1385.8109027054804</v>
      </c>
      <c r="D29" s="20"/>
      <c r="E29" s="19">
        <v>1915.449386074371</v>
      </c>
      <c r="F29" s="20"/>
      <c r="G29" s="19">
        <v>2124.4137688133565</v>
      </c>
      <c r="H29" s="20"/>
      <c r="I29" s="19">
        <v>2240.0908036838882</v>
      </c>
      <c r="J29" s="20"/>
      <c r="K29" s="19">
        <v>2258.1874263272762</v>
      </c>
      <c r="L29" s="20"/>
      <c r="M29" s="19">
        <v>1664.3487345347714</v>
      </c>
      <c r="N29" s="20"/>
      <c r="O29" s="19">
        <v>2044.0164734003406</v>
      </c>
      <c r="P29" s="20"/>
      <c r="Q29" s="19">
        <v>1953.7349015767088</v>
      </c>
      <c r="R29" s="20"/>
      <c r="S29" s="19">
        <v>2257.0868118236467</v>
      </c>
      <c r="T29" s="20"/>
      <c r="U29" s="43">
        <v>2257.0868118236467</v>
      </c>
    </row>
    <row r="30" spans="2:21" x14ac:dyDescent="0.25">
      <c r="B30" s="18" t="s">
        <v>21</v>
      </c>
      <c r="C30" s="19">
        <v>2338.6415103408171</v>
      </c>
      <c r="D30" s="20"/>
      <c r="E30" s="19">
        <v>2955.1374411007496</v>
      </c>
      <c r="F30" s="20"/>
      <c r="G30" s="19">
        <v>2983.5764696692354</v>
      </c>
      <c r="H30" s="20"/>
      <c r="I30" s="19">
        <v>3564.9910751907441</v>
      </c>
      <c r="J30" s="20"/>
      <c r="K30" s="19">
        <v>3051.6368981096484</v>
      </c>
      <c r="L30" s="20"/>
      <c r="M30" s="19">
        <v>3487.5384684562464</v>
      </c>
      <c r="N30" s="20"/>
      <c r="O30" s="19">
        <v>2955.5503973745117</v>
      </c>
      <c r="P30" s="20"/>
      <c r="Q30" s="19">
        <v>2914.8807953739715</v>
      </c>
      <c r="R30" s="20"/>
      <c r="S30" s="19">
        <v>3193.5908228232238</v>
      </c>
      <c r="T30" s="20"/>
      <c r="U30" s="43">
        <v>3193.5908228232238</v>
      </c>
    </row>
    <row r="31" spans="2:21" x14ac:dyDescent="0.25">
      <c r="B31" s="18" t="s">
        <v>22</v>
      </c>
      <c r="C31" s="19">
        <v>1271.4656389352456</v>
      </c>
      <c r="D31" s="20"/>
      <c r="E31" s="19">
        <v>1521.423553953801</v>
      </c>
      <c r="F31" s="20"/>
      <c r="G31" s="19">
        <v>1597.4411506872507</v>
      </c>
      <c r="H31" s="20"/>
      <c r="I31" s="19">
        <v>2144.732860118002</v>
      </c>
      <c r="J31" s="20"/>
      <c r="K31" s="19">
        <v>3614.5157762431454</v>
      </c>
      <c r="L31" s="20"/>
      <c r="M31" s="19">
        <v>2091.7813506774933</v>
      </c>
      <c r="N31" s="20"/>
      <c r="O31" s="19">
        <v>2184.7033822888234</v>
      </c>
      <c r="P31" s="20"/>
      <c r="Q31" s="19">
        <v>2164.1654658461734</v>
      </c>
      <c r="R31" s="20"/>
      <c r="S31" s="19">
        <v>2402.083790768213</v>
      </c>
      <c r="T31" s="20"/>
      <c r="U31" s="43">
        <v>2402.083790768213</v>
      </c>
    </row>
    <row r="32" spans="2:21" x14ac:dyDescent="0.25">
      <c r="B32" s="18" t="s">
        <v>23</v>
      </c>
      <c r="C32" s="19">
        <v>1866.7230719437694</v>
      </c>
      <c r="D32" s="20"/>
      <c r="E32" s="19">
        <v>2472.1260489871652</v>
      </c>
      <c r="F32" s="20"/>
      <c r="G32" s="19">
        <v>2520.5881548875145</v>
      </c>
      <c r="H32" s="20"/>
      <c r="I32" s="19">
        <v>2543.7234126384878</v>
      </c>
      <c r="J32" s="20"/>
      <c r="K32" s="19">
        <v>3687.5352231017341</v>
      </c>
      <c r="L32" s="20"/>
      <c r="M32" s="19">
        <v>2881.3643659346012</v>
      </c>
      <c r="N32" s="20"/>
      <c r="O32" s="19">
        <v>2808.6619037113696</v>
      </c>
      <c r="P32" s="20"/>
      <c r="Q32" s="19">
        <v>3250.5798863440486</v>
      </c>
      <c r="R32" s="20"/>
      <c r="S32" s="19">
        <v>3649.4715505882368</v>
      </c>
      <c r="T32" s="20"/>
      <c r="U32" s="43">
        <v>3649.4715505882368</v>
      </c>
    </row>
    <row r="33" spans="2:21" x14ac:dyDescent="0.25">
      <c r="B33" s="18" t="s">
        <v>24</v>
      </c>
      <c r="C33" s="19">
        <v>2367.7208331734032</v>
      </c>
      <c r="D33" s="20"/>
      <c r="E33" s="19">
        <v>2871.7210929279877</v>
      </c>
      <c r="F33" s="20"/>
      <c r="G33" s="19">
        <v>3256.8189354365086</v>
      </c>
      <c r="H33" s="20"/>
      <c r="I33" s="19">
        <v>3872.512667325203</v>
      </c>
      <c r="J33" s="20"/>
      <c r="K33" s="19">
        <v>3521.2523327678718</v>
      </c>
      <c r="L33" s="20"/>
      <c r="M33" s="19">
        <v>4621.5643257249458</v>
      </c>
      <c r="N33" s="20"/>
      <c r="O33" s="19">
        <v>4418.5278010515003</v>
      </c>
      <c r="P33" s="20"/>
      <c r="Q33" s="19">
        <v>4641.7277542935817</v>
      </c>
      <c r="R33" s="20"/>
      <c r="S33" s="19">
        <v>5414.5809571725758</v>
      </c>
      <c r="T33" s="20"/>
      <c r="U33" s="43">
        <v>5414.5809571725758</v>
      </c>
    </row>
    <row r="34" spans="2:21" x14ac:dyDescent="0.25">
      <c r="B34" s="13" t="s">
        <v>25</v>
      </c>
      <c r="C34" s="14"/>
      <c r="D34" s="15"/>
      <c r="E34" s="14"/>
      <c r="F34" s="15"/>
      <c r="G34" s="14"/>
      <c r="H34" s="15"/>
      <c r="I34" s="14"/>
      <c r="J34" s="15"/>
      <c r="K34" s="14"/>
      <c r="L34" s="15"/>
      <c r="M34" s="14"/>
      <c r="N34" s="15"/>
      <c r="O34" s="14"/>
      <c r="P34" s="15"/>
      <c r="Q34" s="14"/>
      <c r="R34" s="15"/>
      <c r="S34" s="14"/>
      <c r="T34" s="15"/>
      <c r="U34" s="42"/>
    </row>
    <row r="35" spans="2:21" x14ac:dyDescent="0.25">
      <c r="B35" s="18" t="s">
        <v>26</v>
      </c>
      <c r="C35" s="19">
        <v>2094.9644719380503</v>
      </c>
      <c r="D35" s="20"/>
      <c r="E35" s="19">
        <v>2365.5803227369452</v>
      </c>
      <c r="F35" s="20"/>
      <c r="G35" s="19">
        <v>2495.7644328320703</v>
      </c>
      <c r="H35" s="20"/>
      <c r="I35" s="19">
        <v>2676.0254406490835</v>
      </c>
      <c r="J35" s="20"/>
      <c r="K35" s="19">
        <v>2785.656109246268</v>
      </c>
      <c r="L35" s="20"/>
      <c r="M35" s="19">
        <v>3046.6298775101141</v>
      </c>
      <c r="N35" s="20"/>
      <c r="O35" s="19">
        <v>2969.3187556357889</v>
      </c>
      <c r="P35" s="20"/>
      <c r="Q35" s="19">
        <v>3303.7730920685772</v>
      </c>
      <c r="R35" s="20"/>
      <c r="S35" s="19">
        <v>3482.1605932800458</v>
      </c>
      <c r="T35" s="20"/>
      <c r="U35" s="43">
        <v>3482.1605932800458</v>
      </c>
    </row>
    <row r="36" spans="2:21" x14ac:dyDescent="0.25">
      <c r="B36" s="18" t="s">
        <v>27</v>
      </c>
      <c r="C36" s="19">
        <v>1137.7051820712593</v>
      </c>
      <c r="D36" s="20"/>
      <c r="E36" s="19">
        <v>1099.1389698101541</v>
      </c>
      <c r="F36" s="20"/>
      <c r="G36" s="19">
        <v>1102.1470683495934</v>
      </c>
      <c r="H36" s="20"/>
      <c r="I36" s="19">
        <v>1341.0052339661111</v>
      </c>
      <c r="J36" s="20"/>
      <c r="K36" s="19">
        <v>1289.7860037930102</v>
      </c>
      <c r="L36" s="20"/>
      <c r="M36" s="19">
        <v>1194.0577188014327</v>
      </c>
      <c r="N36" s="20"/>
      <c r="O36" s="19">
        <v>1104.8317101548503</v>
      </c>
      <c r="P36" s="20"/>
      <c r="Q36" s="19">
        <v>1134.0948013980308</v>
      </c>
      <c r="R36" s="20"/>
      <c r="S36" s="19">
        <v>1545.9049826184346</v>
      </c>
      <c r="T36" s="20"/>
      <c r="U36" s="43">
        <v>1545.9049826184346</v>
      </c>
    </row>
    <row r="37" spans="2:21" x14ac:dyDescent="0.25">
      <c r="B37" s="18" t="s">
        <v>28</v>
      </c>
      <c r="C37" s="19">
        <v>3203.9953773817901</v>
      </c>
      <c r="D37" s="20"/>
      <c r="E37" s="19">
        <v>2234.5444077074544</v>
      </c>
      <c r="F37" s="20"/>
      <c r="G37" s="19">
        <v>3071.9295760753371</v>
      </c>
      <c r="H37" s="20"/>
      <c r="I37" s="19">
        <v>2284.7681374489575</v>
      </c>
      <c r="J37" s="20"/>
      <c r="K37" s="19">
        <v>2637.5231261683475</v>
      </c>
      <c r="L37" s="20"/>
      <c r="M37" s="19">
        <v>2455.5148747386797</v>
      </c>
      <c r="N37" s="20"/>
      <c r="O37" s="19">
        <v>4280.8088365490594</v>
      </c>
      <c r="P37" s="20" t="s">
        <v>6</v>
      </c>
      <c r="Q37" s="19">
        <v>3122.4270171574794</v>
      </c>
      <c r="R37" s="20"/>
      <c r="S37" s="19">
        <v>3143.3083750718238</v>
      </c>
      <c r="T37" s="20"/>
      <c r="U37" s="43">
        <v>3143.3083750718238</v>
      </c>
    </row>
    <row r="38" spans="2:21" x14ac:dyDescent="0.25">
      <c r="B38" s="18" t="s">
        <v>29</v>
      </c>
      <c r="C38" s="19">
        <v>1049.6185432258892</v>
      </c>
      <c r="D38" s="20"/>
      <c r="E38" s="19">
        <v>1192.4971925739676</v>
      </c>
      <c r="F38" s="20"/>
      <c r="G38" s="19">
        <v>1407.8158764519649</v>
      </c>
      <c r="H38" s="20"/>
      <c r="I38" s="19">
        <v>1501.6349986150476</v>
      </c>
      <c r="J38" s="20"/>
      <c r="K38" s="19">
        <v>1262.5433378594673</v>
      </c>
      <c r="L38" s="20"/>
      <c r="M38" s="19">
        <v>1257.7911211470637</v>
      </c>
      <c r="N38" s="20"/>
      <c r="O38" s="19">
        <v>1373.9817039240054</v>
      </c>
      <c r="P38" s="20"/>
      <c r="Q38" s="19">
        <v>1646.7098297723608</v>
      </c>
      <c r="R38" s="20"/>
      <c r="S38" s="19">
        <v>1134.1367465533754</v>
      </c>
      <c r="T38" s="20"/>
      <c r="U38" s="43">
        <v>1134.1367465533754</v>
      </c>
    </row>
    <row r="39" spans="2:21" s="24" customFormat="1" ht="11.25" customHeight="1" x14ac:dyDescent="0.25">
      <c r="B39" s="29" t="s">
        <v>30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</row>
    <row r="40" spans="2:21" s="24" customFormat="1" ht="11.25" customHeight="1" x14ac:dyDescent="0.25">
      <c r="B40" s="29" t="s">
        <v>39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</row>
    <row r="41" spans="2:21" s="24" customFormat="1" ht="11.25" customHeight="1" x14ac:dyDescent="0.25">
      <c r="B41" s="31" t="s">
        <v>46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30"/>
      <c r="Q41" s="30"/>
      <c r="R41" s="30"/>
    </row>
    <row r="42" spans="2:21" s="24" customFormat="1" ht="11.25" customHeight="1" x14ac:dyDescent="0.25">
      <c r="B42" s="32" t="s">
        <v>47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3"/>
      <c r="Q42" s="33"/>
      <c r="R42" s="33"/>
      <c r="S42" s="25"/>
      <c r="T42" s="25"/>
      <c r="U42" s="25"/>
    </row>
    <row r="43" spans="2:21" s="24" customFormat="1" ht="11.25" customHeight="1" x14ac:dyDescent="0.25">
      <c r="B43" s="34" t="s">
        <v>31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25"/>
      <c r="T43" s="25"/>
      <c r="U43" s="25"/>
    </row>
    <row r="44" spans="2:21" s="24" customFormat="1" ht="11.25" customHeight="1" x14ac:dyDescent="0.25">
      <c r="B44" s="35" t="s">
        <v>43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6"/>
      <c r="Q44" s="36"/>
      <c r="R44" s="36"/>
      <c r="S44" s="25"/>
      <c r="T44" s="25"/>
      <c r="U44" s="25"/>
    </row>
    <row r="45" spans="2:21" s="24" customFormat="1" ht="11.25" customHeight="1" x14ac:dyDescent="0.25">
      <c r="B45" s="37" t="s">
        <v>42</v>
      </c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8"/>
      <c r="Q45" s="38"/>
      <c r="R45" s="38"/>
      <c r="S45" s="38"/>
      <c r="T45" s="38"/>
      <c r="U45" s="25"/>
    </row>
    <row r="46" spans="2:21" s="24" customFormat="1" ht="11.25" customHeight="1" x14ac:dyDescent="0.25">
      <c r="B46" s="29" t="s">
        <v>32</v>
      </c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25"/>
      <c r="T46" s="25"/>
      <c r="U46" s="25"/>
    </row>
    <row r="47" spans="2:21" s="24" customFormat="1" ht="11.25" customHeight="1" x14ac:dyDescent="0.25">
      <c r="B47" s="35" t="s">
        <v>44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</row>
    <row r="48" spans="2:21" s="24" customFormat="1" ht="11.25" customHeight="1" x14ac:dyDescent="0.25">
      <c r="B48" s="40" t="s">
        <v>45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</row>
    <row r="49" spans="2:20" s="24" customFormat="1" x14ac:dyDescent="0.25"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</row>
    <row r="50" spans="2:20" s="24" customFormat="1" x14ac:dyDescent="0.25"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</row>
    <row r="51" spans="2:20" s="24" customFormat="1" ht="11.25" customHeight="1" x14ac:dyDescent="0.25"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</row>
    <row r="52" spans="2:20" s="24" customFormat="1" ht="11.25" customHeight="1" x14ac:dyDescent="0.25"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</row>
    <row r="53" spans="2:20" s="24" customFormat="1" ht="11.25" customHeight="1" x14ac:dyDescent="0.25"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</row>
    <row r="54" spans="2:20" ht="12" customHeight="1" x14ac:dyDescent="0.25"/>
    <row r="55" spans="2:20" ht="9.75" customHeight="1" x14ac:dyDescent="0.25"/>
    <row r="56" spans="2:20" ht="9.75" customHeight="1" x14ac:dyDescent="0.25"/>
    <row r="57" spans="2:20" ht="9.75" customHeight="1" x14ac:dyDescent="0.25">
      <c r="B57" s="3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3"/>
      <c r="T57" s="3"/>
    </row>
    <row r="58" spans="2:20" x14ac:dyDescent="0.25">
      <c r="B58" s="3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3"/>
      <c r="T58" s="3"/>
    </row>
  </sheetData>
  <pageMargins left="0" right="0.11811023622047245" top="0.74803149606299213" bottom="0.74803149606299213" header="0.31496062992125984" footer="0.31496062992125984"/>
  <pageSetup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30405012_pub</vt:lpstr>
      <vt:lpstr>3.04.05.03</vt:lpstr>
      <vt:lpstr>30405012 </vt:lpstr>
      <vt:lpstr>'30405012 '!Área_de_impresión</vt:lpstr>
      <vt:lpstr>'30405012_pub'!Área_de_impresión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Gioconda Jaimes</dc:creator>
  <cp:lastModifiedBy>Gioconda Jaimes</cp:lastModifiedBy>
  <dcterms:created xsi:type="dcterms:W3CDTF">2020-07-31T18:31:34Z</dcterms:created>
  <dcterms:modified xsi:type="dcterms:W3CDTF">2023-07-25T13:52:40Z</dcterms:modified>
</cp:coreProperties>
</file>