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CIALES-INE-2023\Solicitud Información Cartas 2023\información enviada\Registros Administrativos_WEB\Seguridad Ciudadana_web_oublish\05-Delitos relacionados con las drogas\"/>
    </mc:Choice>
  </mc:AlternateContent>
  <xr:revisionPtr revIDLastSave="0" documentId="13_ncr:1_{6635A3B8-FB0C-4E72-B7F0-E82BDA05A1EF}" xr6:coauthVersionLast="36" xr6:coauthVersionMax="36" xr10:uidLastSave="{00000000-0000-0000-0000-000000000000}"/>
  <bookViews>
    <workbookView xWindow="2790" yWindow="0" windowWidth="27870" windowHeight="12810" xr2:uid="{00000000-000D-0000-FFFF-FFFF00000000}"/>
  </bookViews>
  <sheets>
    <sheet name="3.08.05.02" sheetId="2" r:id="rId1"/>
  </sheets>
  <externalReferences>
    <externalReference r:id="rId2"/>
  </externalReferences>
  <definedNames>
    <definedName name="_xlnm._FilterDatabase" localSheetId="0" hidden="1">'3.08.05.02'!#REF!</definedName>
    <definedName name="_xlnm.Print_Area" localSheetId="0">'3.08.05.02'!$B$2:$M$42</definedName>
  </definedNames>
  <calcPr calcId="191029"/>
</workbook>
</file>

<file path=xl/calcChain.xml><?xml version="1.0" encoding="utf-8"?>
<calcChain xmlns="http://schemas.openxmlformats.org/spreadsheetml/2006/main">
  <c r="L19" i="2" l="1"/>
</calcChain>
</file>

<file path=xl/sharedStrings.xml><?xml version="1.0" encoding="utf-8"?>
<sst xmlns="http://schemas.openxmlformats.org/spreadsheetml/2006/main" count="37" uniqueCount="19">
  <si>
    <t>DEPARTAMENTO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</si>
  <si>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</si>
  <si>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</si>
  <si>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</si>
  <si>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</si>
  <si>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</si>
  <si>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</si>
  <si>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</si>
  <si>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</si>
  <si>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</si>
  <si>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COCAÍNA BASE</t>
  </si>
  <si>
    <t xml:space="preserve">CLORHIDRATO DE COCAÍNA </t>
  </si>
  <si>
    <t xml:space="preserve">MARIHUANA </t>
  </si>
  <si>
    <t>Cuadro N° 3.08.05.02</t>
  </si>
  <si>
    <t>Fuente: Fuerza Especial de Lucha Contra el Narcotráfico</t>
  </si>
  <si>
    <t>(En Kilogramos)</t>
  </si>
  <si>
    <t>Observatorio Boliviano de Seguridad Ciudadana y Lucha Contra las Drogas</t>
  </si>
  <si>
    <t>Instituto Nacional de Estadística</t>
  </si>
  <si>
    <t>BOLIVIA: CANTIDAD DE DROGA INCAUTADA, SEGÚN TIPO DE DROGA Y DEPARTAMENTO, 2009 - 2022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</si>
</sst>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;[Red]#,##0.00"/>
    <numFmt numFmtId="165" formatCode="#,##0;[Red]#,##0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800000"/>
      <name val="Arial"/>
      <family val="2"/>
    </font>
    <font>
      <sz val="9"/>
      <color rgb="FF000080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/>
    <xf numFmtId="0" fontId="3" fillId="0" borderId="0" xfId="1" applyFont="1" applyFill="1" applyBorder="1"/>
    <xf numFmtId="0" fontId="3" fillId="0" borderId="0" xfId="0" applyFont="1" applyFill="1"/>
    <xf numFmtId="0" fontId="3" fillId="0" borderId="0" xfId="1" applyFont="1" applyFill="1" applyBorder="1" applyAlignment="1"/>
    <xf numFmtId="0" fontId="4" fillId="0" borderId="0" xfId="1" applyFont="1" applyFill="1"/>
    <xf numFmtId="164" fontId="4" fillId="0" borderId="0" xfId="1" applyNumberFormat="1" applyFont="1" applyFill="1"/>
    <xf numFmtId="165" fontId="4" fillId="0" borderId="0" xfId="1" applyNumberFormat="1" applyFont="1" applyFill="1"/>
    <xf numFmtId="0" fontId="4" fillId="0" borderId="0" xfId="1" applyFont="1" applyFill="1" applyBorder="1"/>
    <xf numFmtId="0" fontId="4" fillId="0" borderId="0" xfId="0" applyFont="1" applyFill="1"/>
    <xf numFmtId="165" fontId="4" fillId="0" borderId="0" xfId="1" applyNumberFormat="1" applyFont="1" applyFill="1" applyBorder="1"/>
    <xf numFmtId="165" fontId="4" fillId="0" borderId="0" xfId="0" applyNumberFormat="1" applyFont="1" applyFill="1"/>
    <xf numFmtId="0" fontId="5" fillId="0" borderId="0" xfId="0" applyFont="1" applyFill="1"/>
    <xf numFmtId="0" fontId="8" fillId="0" borderId="0" xfId="1" applyFont="1" applyFill="1" applyBorder="1" applyAlignment="1"/>
    <xf numFmtId="0" fontId="8" fillId="0" borderId="0" xfId="1" applyFont="1" applyFill="1"/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indent="1"/>
    </xf>
    <xf numFmtId="165" fontId="7" fillId="2" borderId="3" xfId="1" applyNumberFormat="1" applyFont="1" applyFill="1" applyBorder="1" applyAlignment="1">
      <alignment horizontal="right" vertical="center"/>
    </xf>
    <xf numFmtId="165" fontId="7" fillId="2" borderId="3" xfId="2" applyNumberFormat="1" applyFont="1" applyFill="1" applyBorder="1"/>
    <xf numFmtId="3" fontId="7" fillId="2" borderId="3" xfId="0" applyNumberFormat="1" applyFont="1" applyFill="1" applyBorder="1"/>
    <xf numFmtId="165" fontId="7" fillId="2" borderId="3" xfId="1" applyNumberFormat="1" applyFont="1" applyFill="1" applyBorder="1"/>
    <xf numFmtId="164" fontId="7" fillId="2" borderId="3" xfId="1" applyNumberFormat="1" applyFont="1" applyFill="1" applyBorder="1" applyAlignment="1">
      <alignment horizontal="left" indent="1"/>
    </xf>
    <xf numFmtId="164" fontId="7" fillId="2" borderId="4" xfId="1" applyNumberFormat="1" applyFont="1" applyFill="1" applyBorder="1" applyAlignment="1">
      <alignment horizontal="left" indent="1"/>
    </xf>
    <xf numFmtId="165" fontId="7" fillId="2" borderId="4" xfId="1" applyNumberFormat="1" applyFont="1" applyFill="1" applyBorder="1" applyAlignment="1">
      <alignment horizontal="right" vertical="center"/>
    </xf>
    <xf numFmtId="165" fontId="7" fillId="2" borderId="4" xfId="1" applyNumberFormat="1" applyFont="1" applyFill="1" applyBorder="1"/>
    <xf numFmtId="164" fontId="6" fillId="4" borderId="3" xfId="1" applyNumberFormat="1" applyFont="1" applyFill="1" applyBorder="1" applyAlignment="1">
      <alignment vertical="center" wrapText="1"/>
    </xf>
    <xf numFmtId="165" fontId="6" fillId="4" borderId="3" xfId="1" applyNumberFormat="1" applyFont="1" applyFill="1" applyBorder="1" applyAlignment="1">
      <alignment horizontal="right" vertical="center"/>
    </xf>
    <xf numFmtId="165" fontId="6" fillId="4" borderId="3" xfId="2" applyNumberFormat="1" applyFont="1" applyFill="1" applyBorder="1"/>
    <xf numFmtId="0" fontId="9" fillId="0" borderId="0" xfId="1" applyFont="1" applyFill="1"/>
    <xf numFmtId="0" fontId="9" fillId="0" borderId="0" xfId="1" applyFont="1" applyFill="1" applyAlignment="1">
      <alignment horizontal="left" indent="5"/>
    </xf>
    <xf numFmtId="0" fontId="6" fillId="4" borderId="3" xfId="1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6" fillId="0" borderId="0" xfId="1" applyFont="1" applyFill="1" applyBorder="1" applyAlignment="1">
      <alignment horizontal="center" vertical="center"/>
    </xf>
    <xf numFmtId="166" fontId="6" fillId="4" borderId="3" xfId="3" applyNumberFormat="1" applyFont="1" applyFill="1" applyBorder="1" applyAlignment="1">
      <alignment horizontal="right" vertical="center"/>
    </xf>
    <xf numFmtId="166" fontId="6" fillId="4" borderId="3" xfId="3" applyNumberFormat="1" applyFont="1" applyFill="1" applyBorder="1" applyAlignment="1">
      <alignment vertical="center"/>
    </xf>
    <xf numFmtId="166" fontId="6" fillId="4" borderId="3" xfId="3" applyNumberFormat="1" applyFont="1" applyFill="1" applyBorder="1"/>
    <xf numFmtId="0" fontId="8" fillId="0" borderId="0" xfId="1" applyFont="1" applyFill="1" applyBorder="1" applyAlignment="1"/>
  </cellXfs>
  <cellStyles count="4">
    <cellStyle name="Millares" xfId="3" builtinId="3"/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47626</xdr:rowOff>
    </xdr:from>
    <xdr:to>
      <xdr:col>3</xdr:col>
      <xdr:colOff>314326</xdr:colOff>
      <xdr:row>0</xdr:row>
      <xdr:rowOff>1076998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53614D9-EADC-4907-8EFA-878A7B52D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47626"/>
          <a:ext cx="2914650" cy="10293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CIALES-INE-2023/Solicitud%20Informaci&#243;n%20Cartas%202023/informaci&#243;n%20enviada/745_OBS_DROG/OBSCD_%20INE_DROGAS_2018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9"/>
      <sheetName val="2020"/>
      <sheetName val="2021"/>
      <sheetName val="2022"/>
      <sheetName val="Sustancias líquidas y solidas"/>
    </sheetNames>
    <sheetDataSet>
      <sheetData sheetId="0">
        <row r="12">
          <cell r="C12">
            <v>60907</v>
          </cell>
        </row>
      </sheetData>
      <sheetData sheetId="1"/>
      <sheetData sheetId="2"/>
      <sheetData sheetId="3"/>
      <sheetData sheetId="4">
        <row r="13">
          <cell r="C13">
            <v>34285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P47"/>
  <sheetViews>
    <sheetView showGridLines="0" tabSelected="1" zoomScaleNormal="100" workbookViewId="0">
      <pane xSplit="2" ySplit="7" topLeftCell="C8" activePane="bottomRight" state="frozen"/>
      <selection pane="topRight" activeCell="B1" sqref="B1"/>
      <selection pane="bottomLeft" activeCell="A12" sqref="A12"/>
      <selection pane="bottomRight" activeCell="I15" sqref="I15"/>
    </sheetView>
  </sheetViews>
  <sheetFormatPr baseColWidth="10" defaultColWidth="11.42578125" defaultRowHeight="12.75" x14ac:dyDescent="0.2"/>
  <cols>
    <col min="1" max="1" width="2" style="1" customWidth="1"/>
    <col min="2" max="2" width="27.28515625" style="1" customWidth="1"/>
    <col min="3" max="15" width="10.85546875" style="1" customWidth="1"/>
    <col min="16" max="16384" width="11.42578125" style="1"/>
  </cols>
  <sheetData>
    <row r="1" spans="2:16" ht="87" customHeight="1" x14ac:dyDescent="0.2"/>
    <row r="2" spans="2:16" x14ac:dyDescent="0.2">
      <c r="B2" s="13" t="s">
        <v>13</v>
      </c>
      <c r="C2" s="14"/>
      <c r="D2" s="14"/>
      <c r="E2" s="14"/>
      <c r="F2" s="2"/>
      <c r="G2" s="3"/>
      <c r="H2" s="3"/>
      <c r="I2" s="3"/>
      <c r="J2" s="3"/>
      <c r="K2" s="3"/>
      <c r="L2" s="3"/>
      <c r="M2" s="3"/>
      <c r="N2" s="3"/>
    </row>
    <row r="3" spans="2:16" x14ac:dyDescent="0.2">
      <c r="B3" s="13" t="s">
        <v>18</v>
      </c>
      <c r="C3" s="13"/>
      <c r="D3" s="13"/>
      <c r="E3" s="13"/>
      <c r="F3" s="4"/>
      <c r="G3" s="4"/>
      <c r="H3" s="4"/>
      <c r="I3" s="3"/>
      <c r="J3" s="3"/>
      <c r="K3" s="3"/>
      <c r="L3" s="3"/>
      <c r="M3" s="3"/>
      <c r="N3" s="3"/>
    </row>
    <row r="4" spans="2:16" x14ac:dyDescent="0.2">
      <c r="B4" s="37" t="s">
        <v>15</v>
      </c>
      <c r="C4" s="37"/>
      <c r="D4" s="37"/>
      <c r="E4" s="37"/>
      <c r="F4" s="2"/>
      <c r="G4" s="3"/>
      <c r="H4" s="3"/>
      <c r="I4" s="3"/>
      <c r="J4" s="3"/>
      <c r="K4" s="3"/>
      <c r="L4" s="3"/>
      <c r="M4" s="3"/>
      <c r="N4" s="3"/>
    </row>
    <row r="5" spans="2:16" s="12" customFormat="1" ht="27.75" customHeight="1" x14ac:dyDescent="0.2">
      <c r="B5" s="15" t="s">
        <v>0</v>
      </c>
      <c r="C5" s="16">
        <v>2009</v>
      </c>
      <c r="D5" s="16">
        <v>2010</v>
      </c>
      <c r="E5" s="16">
        <v>2011</v>
      </c>
      <c r="F5" s="16">
        <v>2012</v>
      </c>
      <c r="G5" s="16">
        <v>2013</v>
      </c>
      <c r="H5" s="16">
        <v>2014</v>
      </c>
      <c r="I5" s="16">
        <v>2015</v>
      </c>
      <c r="J5" s="16">
        <v>2016</v>
      </c>
      <c r="K5" s="16">
        <v>2017</v>
      </c>
      <c r="L5" s="16">
        <v>2018</v>
      </c>
      <c r="M5" s="16">
        <v>2019</v>
      </c>
      <c r="N5" s="16">
        <v>2020</v>
      </c>
      <c r="O5" s="16">
        <v>2021</v>
      </c>
      <c r="P5" s="16">
        <v>2022</v>
      </c>
    </row>
    <row r="6" spans="2:16" s="32" customFormat="1" ht="3" customHeight="1" x14ac:dyDescent="0.2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2:16" s="12" customFormat="1" ht="14.25" customHeight="1" x14ac:dyDescent="0.2">
      <c r="B7" s="31" t="s">
        <v>10</v>
      </c>
      <c r="C7" s="27">
        <v>21969.949999999997</v>
      </c>
      <c r="D7" s="27">
        <v>25713.702409999998</v>
      </c>
      <c r="E7" s="27">
        <v>28352</v>
      </c>
      <c r="F7" s="28">
        <v>32134.14342</v>
      </c>
      <c r="G7" s="28">
        <v>20396.981</v>
      </c>
      <c r="H7" s="28">
        <v>18258.04</v>
      </c>
      <c r="I7" s="28">
        <v>12682.366080000002</v>
      </c>
      <c r="J7" s="28">
        <v>12196.31004</v>
      </c>
      <c r="K7" s="28">
        <v>13744.7214</v>
      </c>
      <c r="L7" s="28">
        <v>10482.802130000002</v>
      </c>
      <c r="M7" s="28">
        <v>9153.0240000000013</v>
      </c>
      <c r="N7" s="28">
        <v>9791.8875000000007</v>
      </c>
      <c r="O7" s="28">
        <v>10918.161</v>
      </c>
      <c r="P7" s="28">
        <v>10124.977779999999</v>
      </c>
    </row>
    <row r="8" spans="2:16" x14ac:dyDescent="0.2">
      <c r="B8" s="17" t="s">
        <v>1</v>
      </c>
      <c r="C8" s="18">
        <v>309.7</v>
      </c>
      <c r="D8" s="18">
        <v>225.32351</v>
      </c>
      <c r="E8" s="18">
        <v>258</v>
      </c>
      <c r="F8" s="19">
        <v>144.76249999999999</v>
      </c>
      <c r="G8" s="19">
        <v>122.15</v>
      </c>
      <c r="H8" s="19">
        <v>55.228000000000002</v>
      </c>
      <c r="I8" s="20">
        <v>0.49299999999999994</v>
      </c>
      <c r="J8" s="20">
        <v>5.8</v>
      </c>
      <c r="K8" s="20">
        <v>37.569000000000003</v>
      </c>
      <c r="L8" s="20">
        <v>14.422000000000001</v>
      </c>
      <c r="M8" s="20">
        <v>43.113</v>
      </c>
      <c r="N8" s="20">
        <v>7.952</v>
      </c>
      <c r="O8" s="20">
        <v>32.959000000000003</v>
      </c>
      <c r="P8" s="20">
        <v>34.284999999999997</v>
      </c>
    </row>
    <row r="9" spans="2:16" x14ac:dyDescent="0.2">
      <c r="B9" s="17" t="s">
        <v>2</v>
      </c>
      <c r="C9" s="21">
        <v>4286.1400000000003</v>
      </c>
      <c r="D9" s="21">
        <v>4418.6214</v>
      </c>
      <c r="E9" s="21">
        <v>3750</v>
      </c>
      <c r="F9" s="19">
        <v>2724.1026499999998</v>
      </c>
      <c r="G9" s="19">
        <v>2980.2179999999998</v>
      </c>
      <c r="H9" s="19">
        <v>1441.3109999999999</v>
      </c>
      <c r="I9" s="20">
        <v>1245.1465000000001</v>
      </c>
      <c r="J9" s="20">
        <v>1245.7835</v>
      </c>
      <c r="K9" s="20">
        <v>1132.2935</v>
      </c>
      <c r="L9" s="20">
        <v>1291.5730000000001</v>
      </c>
      <c r="M9" s="20">
        <v>2130.6849999999999</v>
      </c>
      <c r="N9" s="20">
        <v>1782.3090000000007</v>
      </c>
      <c r="O9" s="20">
        <v>1239.376</v>
      </c>
      <c r="P9" s="20">
        <v>846.52800000000002</v>
      </c>
    </row>
    <row r="10" spans="2:16" x14ac:dyDescent="0.2">
      <c r="B10" s="17" t="s">
        <v>3</v>
      </c>
      <c r="C10" s="21">
        <v>10271.290000000001</v>
      </c>
      <c r="D10" s="21">
        <v>9702.7443700000003</v>
      </c>
      <c r="E10" s="21">
        <v>14650</v>
      </c>
      <c r="F10" s="19">
        <v>16834.175500000001</v>
      </c>
      <c r="G10" s="19">
        <v>4018.1619999999998</v>
      </c>
      <c r="H10" s="19">
        <v>4256.8530000000001</v>
      </c>
      <c r="I10" s="20">
        <v>4637.6649400000006</v>
      </c>
      <c r="J10" s="20">
        <v>4446.7122399999998</v>
      </c>
      <c r="K10" s="20">
        <v>3838.0770600000001</v>
      </c>
      <c r="L10" s="20">
        <v>2803.8831299999997</v>
      </c>
      <c r="M10" s="20">
        <v>3251.6669999999999</v>
      </c>
      <c r="N10" s="20">
        <v>4507.3329999999996</v>
      </c>
      <c r="O10" s="20">
        <v>2970.665</v>
      </c>
      <c r="P10" s="20">
        <v>2167.6468799999998</v>
      </c>
    </row>
    <row r="11" spans="2:16" x14ac:dyDescent="0.2">
      <c r="B11" s="17" t="s">
        <v>4</v>
      </c>
      <c r="C11" s="21">
        <v>1675.26</v>
      </c>
      <c r="D11" s="21">
        <v>2395.3117299999999</v>
      </c>
      <c r="E11" s="21">
        <v>779</v>
      </c>
      <c r="F11" s="19">
        <v>1023.1589</v>
      </c>
      <c r="G11" s="19">
        <v>828.36800000000005</v>
      </c>
      <c r="H11" s="19">
        <v>1016.0650000000001</v>
      </c>
      <c r="I11" s="20">
        <v>959.16899999999998</v>
      </c>
      <c r="J11" s="20">
        <v>307.14269999999999</v>
      </c>
      <c r="K11" s="20">
        <v>859.89210000000003</v>
      </c>
      <c r="L11" s="20">
        <v>1180.075</v>
      </c>
      <c r="M11" s="20">
        <v>1211.309</v>
      </c>
      <c r="N11" s="20">
        <v>648.63899999999978</v>
      </c>
      <c r="O11" s="20">
        <v>1421.229</v>
      </c>
      <c r="P11" s="20">
        <v>1075.2639999999999</v>
      </c>
    </row>
    <row r="12" spans="2:16" x14ac:dyDescent="0.2">
      <c r="B12" s="17" t="s">
        <v>5</v>
      </c>
      <c r="C12" s="21">
        <v>168.37</v>
      </c>
      <c r="D12" s="21">
        <v>344.74909000000002</v>
      </c>
      <c r="E12" s="21">
        <v>327</v>
      </c>
      <c r="F12" s="19">
        <v>1275.6959999999999</v>
      </c>
      <c r="G12" s="19">
        <v>455.17500000000001</v>
      </c>
      <c r="H12" s="19">
        <v>802.05799999999999</v>
      </c>
      <c r="I12" s="20">
        <v>311.17970000000003</v>
      </c>
      <c r="J12" s="20">
        <v>419.46699999999998</v>
      </c>
      <c r="K12" s="20">
        <v>790.67903999999999</v>
      </c>
      <c r="L12" s="20">
        <v>1070.827</v>
      </c>
      <c r="M12" s="20">
        <v>865.61099999999999</v>
      </c>
      <c r="N12" s="20">
        <v>182.35400000000001</v>
      </c>
      <c r="O12" s="20">
        <v>616.36800000000005</v>
      </c>
      <c r="P12" s="20">
        <v>660.08600000000001</v>
      </c>
    </row>
    <row r="13" spans="2:16" x14ac:dyDescent="0.2">
      <c r="B13" s="17" t="s">
        <v>6</v>
      </c>
      <c r="C13" s="21">
        <v>351.77</v>
      </c>
      <c r="D13" s="21">
        <v>239.34375</v>
      </c>
      <c r="E13" s="21">
        <v>309</v>
      </c>
      <c r="F13" s="19">
        <v>384.54220000000004</v>
      </c>
      <c r="G13" s="19">
        <v>166.76499999999999</v>
      </c>
      <c r="H13" s="19">
        <v>61.625999999999998</v>
      </c>
      <c r="I13" s="20">
        <v>69.503</v>
      </c>
      <c r="J13" s="20">
        <v>68.11</v>
      </c>
      <c r="K13" s="20">
        <v>157.44460000000001</v>
      </c>
      <c r="L13" s="20">
        <v>163.06800000000001</v>
      </c>
      <c r="M13" s="20">
        <v>67.835999999999999</v>
      </c>
      <c r="N13" s="20">
        <v>58.795999999999985</v>
      </c>
      <c r="O13" s="20">
        <v>176.614</v>
      </c>
      <c r="P13" s="20">
        <v>212.83029999999999</v>
      </c>
    </row>
    <row r="14" spans="2:16" x14ac:dyDescent="0.2">
      <c r="B14" s="17" t="s">
        <v>7</v>
      </c>
      <c r="C14" s="21">
        <v>4493.1000000000004</v>
      </c>
      <c r="D14" s="21">
        <v>7892.2251299999998</v>
      </c>
      <c r="E14" s="21">
        <v>8124</v>
      </c>
      <c r="F14" s="19">
        <v>9589.9676200000013</v>
      </c>
      <c r="G14" s="19">
        <v>11260.432000000001</v>
      </c>
      <c r="H14" s="19">
        <v>8135.0540000000001</v>
      </c>
      <c r="I14" s="20">
        <v>4753.7824400000009</v>
      </c>
      <c r="J14" s="20">
        <v>5471.7563</v>
      </c>
      <c r="K14" s="20">
        <v>5876.0889999999999</v>
      </c>
      <c r="L14" s="20">
        <v>2666.7550000000001</v>
      </c>
      <c r="M14" s="20">
        <v>1070.1610000000001</v>
      </c>
      <c r="N14" s="20">
        <v>1282.989</v>
      </c>
      <c r="O14" s="20">
        <v>2001.933</v>
      </c>
      <c r="P14" s="20">
        <v>4081.3544999999999</v>
      </c>
    </row>
    <row r="15" spans="2:16" x14ac:dyDescent="0.2">
      <c r="B15" s="17" t="s">
        <v>8</v>
      </c>
      <c r="C15" s="21">
        <v>350.41</v>
      </c>
      <c r="D15" s="21">
        <v>253.01267999999999</v>
      </c>
      <c r="E15" s="21">
        <v>100</v>
      </c>
      <c r="F15" s="19">
        <v>122.75</v>
      </c>
      <c r="G15" s="19">
        <v>400.29300000000001</v>
      </c>
      <c r="H15" s="19">
        <v>2431.79</v>
      </c>
      <c r="I15" s="20">
        <v>660.31150000000002</v>
      </c>
      <c r="J15" s="20">
        <v>194.9444</v>
      </c>
      <c r="K15" s="20">
        <v>956.80859999999996</v>
      </c>
      <c r="L15" s="20">
        <v>1251.606</v>
      </c>
      <c r="M15" s="20">
        <v>483.298</v>
      </c>
      <c r="N15" s="20">
        <v>1214.9189999999999</v>
      </c>
      <c r="O15" s="20">
        <v>2313.8049999999998</v>
      </c>
      <c r="P15" s="20">
        <v>998.76400000000001</v>
      </c>
    </row>
    <row r="16" spans="2:16" x14ac:dyDescent="0.2">
      <c r="B16" s="17" t="s">
        <v>9</v>
      </c>
      <c r="C16" s="21">
        <v>63.91</v>
      </c>
      <c r="D16" s="21">
        <v>242.37074999999999</v>
      </c>
      <c r="E16" s="21">
        <v>55</v>
      </c>
      <c r="F16" s="19">
        <v>34.988050000000001</v>
      </c>
      <c r="G16" s="19">
        <v>165.41800000000001</v>
      </c>
      <c r="H16" s="19">
        <v>58.055</v>
      </c>
      <c r="I16" s="20">
        <v>45.116</v>
      </c>
      <c r="J16" s="20">
        <v>36.593900000000005</v>
      </c>
      <c r="K16" s="20">
        <v>95.868499999999997</v>
      </c>
      <c r="L16" s="20">
        <v>40.593000000000004</v>
      </c>
      <c r="M16" s="20">
        <v>29.344000000000001</v>
      </c>
      <c r="N16" s="20">
        <v>106.59650000000002</v>
      </c>
      <c r="O16" s="20">
        <v>145.21199999999999</v>
      </c>
      <c r="P16" s="20">
        <v>48.219099999999997</v>
      </c>
    </row>
    <row r="17" spans="2:16" ht="6" customHeight="1" x14ac:dyDescent="0.2">
      <c r="B17" s="17"/>
      <c r="C17" s="21"/>
      <c r="D17" s="21"/>
      <c r="E17" s="21"/>
      <c r="F17" s="19"/>
      <c r="G17" s="19"/>
      <c r="H17" s="19"/>
      <c r="I17" s="20"/>
      <c r="J17" s="20"/>
      <c r="K17" s="20"/>
      <c r="L17" s="20"/>
      <c r="M17" s="20"/>
      <c r="N17" s="20"/>
      <c r="O17" s="20"/>
      <c r="P17" s="20"/>
    </row>
    <row r="18" spans="2:16" s="12" customFormat="1" ht="15.75" customHeight="1" x14ac:dyDescent="0.2">
      <c r="B18" s="26" t="s">
        <v>11</v>
      </c>
      <c r="C18" s="35">
        <v>4922.375</v>
      </c>
      <c r="D18" s="35">
        <v>3389.5515</v>
      </c>
      <c r="E18" s="35">
        <v>5615</v>
      </c>
      <c r="F18" s="35">
        <v>4175.4875000000002</v>
      </c>
      <c r="G18" s="35">
        <v>1582.729</v>
      </c>
      <c r="H18" s="35">
        <v>4083.8960000000002</v>
      </c>
      <c r="I18" s="35">
        <v>8602.4119999999984</v>
      </c>
      <c r="J18" s="35">
        <v>17764.960999999996</v>
      </c>
      <c r="K18" s="35">
        <v>3884.0479999999998</v>
      </c>
      <c r="L18" s="35">
        <v>7592.0773999999992</v>
      </c>
      <c r="M18" s="35">
        <v>6403.9099999999989</v>
      </c>
      <c r="N18" s="35">
        <v>5867.244999999999</v>
      </c>
      <c r="O18" s="35">
        <v>7328.3059999999996</v>
      </c>
      <c r="P18" s="28">
        <v>10213.427599999999</v>
      </c>
    </row>
    <row r="19" spans="2:16" x14ac:dyDescent="0.2">
      <c r="B19" s="17" t="s">
        <v>1</v>
      </c>
      <c r="C19" s="21">
        <v>6.57</v>
      </c>
      <c r="D19" s="21">
        <v>7.8940000000000001</v>
      </c>
      <c r="E19" s="21">
        <v>0</v>
      </c>
      <c r="F19" s="19">
        <v>0.66600000000000004</v>
      </c>
      <c r="G19" s="19">
        <v>180.89599999999999</v>
      </c>
      <c r="H19" s="19">
        <v>462.16</v>
      </c>
      <c r="I19" s="19">
        <v>0</v>
      </c>
      <c r="J19" s="19">
        <v>200.14599999999999</v>
      </c>
      <c r="K19" s="19">
        <v>21.152000000000001</v>
      </c>
      <c r="L19" s="19">
        <f>+'[1]2018'!$C$12/1000</f>
        <v>60.906999999999996</v>
      </c>
      <c r="M19" s="19">
        <v>22.056000000000001</v>
      </c>
      <c r="N19" s="19">
        <v>0</v>
      </c>
      <c r="O19" s="19">
        <v>1.01</v>
      </c>
      <c r="P19" s="20">
        <v>0.107</v>
      </c>
    </row>
    <row r="20" spans="2:16" x14ac:dyDescent="0.2">
      <c r="B20" s="17" t="s">
        <v>2</v>
      </c>
      <c r="C20" s="21">
        <v>291.74</v>
      </c>
      <c r="D20" s="21">
        <v>583.79049999999995</v>
      </c>
      <c r="E20" s="21">
        <v>87</v>
      </c>
      <c r="F20" s="19">
        <v>91.274500000000003</v>
      </c>
      <c r="G20" s="19">
        <v>63.707000000000001</v>
      </c>
      <c r="H20" s="19">
        <v>120.029</v>
      </c>
      <c r="I20" s="19">
        <v>106.768</v>
      </c>
      <c r="J20" s="19">
        <v>7854.12</v>
      </c>
      <c r="K20" s="19">
        <v>358.5</v>
      </c>
      <c r="L20" s="19">
        <v>759.18100000000004</v>
      </c>
      <c r="M20" s="19">
        <v>335.05700000000002</v>
      </c>
      <c r="N20" s="19">
        <v>1804.8</v>
      </c>
      <c r="O20" s="19">
        <v>1599.6759999999999</v>
      </c>
      <c r="P20" s="20">
        <v>868.69299999999998</v>
      </c>
    </row>
    <row r="21" spans="2:16" x14ac:dyDescent="0.2">
      <c r="B21" s="17" t="s">
        <v>3</v>
      </c>
      <c r="C21" s="21">
        <v>331.69</v>
      </c>
      <c r="D21" s="21">
        <v>152.46199999999999</v>
      </c>
      <c r="E21" s="21">
        <v>93</v>
      </c>
      <c r="F21" s="19">
        <v>133.58600000000001</v>
      </c>
      <c r="G21" s="19">
        <v>35.904000000000003</v>
      </c>
      <c r="H21" s="19">
        <v>102.40300000000001</v>
      </c>
      <c r="I21" s="19">
        <v>168.23500000000001</v>
      </c>
      <c r="J21" s="19">
        <v>350.60300000000001</v>
      </c>
      <c r="K21" s="19">
        <v>364.67</v>
      </c>
      <c r="L21" s="19">
        <v>1465.6320000000001</v>
      </c>
      <c r="M21" s="19">
        <v>1702.096</v>
      </c>
      <c r="N21" s="19">
        <v>525.78899999999987</v>
      </c>
      <c r="O21" s="19">
        <v>675.28899999999999</v>
      </c>
      <c r="P21" s="20">
        <v>1073.2139999999999</v>
      </c>
    </row>
    <row r="22" spans="2:16" x14ac:dyDescent="0.2">
      <c r="B22" s="17" t="s">
        <v>4</v>
      </c>
      <c r="C22" s="21">
        <v>0</v>
      </c>
      <c r="D22" s="21">
        <v>0</v>
      </c>
      <c r="E22" s="21">
        <v>0</v>
      </c>
      <c r="F22" s="19">
        <v>0.70699999999999996</v>
      </c>
      <c r="G22" s="19">
        <v>38.380000000000003</v>
      </c>
      <c r="H22" s="19">
        <v>124.16800000000001</v>
      </c>
      <c r="I22" s="19">
        <v>663.25</v>
      </c>
      <c r="J22" s="19">
        <v>165.137</v>
      </c>
      <c r="K22" s="19">
        <v>3.85</v>
      </c>
      <c r="L22" s="19">
        <v>419.41500000000002</v>
      </c>
      <c r="M22" s="19">
        <v>318.07499999999999</v>
      </c>
      <c r="N22" s="19">
        <v>497.6</v>
      </c>
      <c r="O22" s="19">
        <v>314.77999999999997</v>
      </c>
      <c r="P22" s="20">
        <v>49.954000000000001</v>
      </c>
    </row>
    <row r="23" spans="2:16" x14ac:dyDescent="0.2">
      <c r="B23" s="17" t="s">
        <v>5</v>
      </c>
      <c r="C23" s="21">
        <v>0</v>
      </c>
      <c r="D23" s="21">
        <v>0</v>
      </c>
      <c r="E23" s="21">
        <v>23</v>
      </c>
      <c r="F23" s="19">
        <v>2.4E-2</v>
      </c>
      <c r="G23" s="19">
        <v>1.004</v>
      </c>
      <c r="H23" s="19">
        <v>33.119999999999997</v>
      </c>
      <c r="I23" s="19">
        <v>1.0609999999999999</v>
      </c>
      <c r="J23" s="19">
        <v>30.6</v>
      </c>
      <c r="K23" s="19">
        <v>20.001999999999999</v>
      </c>
      <c r="L23" s="19">
        <v>0</v>
      </c>
      <c r="M23" s="19">
        <v>125.92100000000001</v>
      </c>
      <c r="N23" s="19">
        <v>38.822000000000003</v>
      </c>
      <c r="O23" s="19">
        <v>335.58</v>
      </c>
      <c r="P23" s="20">
        <v>74.465999999999994</v>
      </c>
    </row>
    <row r="24" spans="2:16" x14ac:dyDescent="0.2">
      <c r="B24" s="17" t="s">
        <v>6</v>
      </c>
      <c r="C24" s="21">
        <v>7.07</v>
      </c>
      <c r="D24" s="21">
        <v>15.35</v>
      </c>
      <c r="E24" s="21">
        <v>559</v>
      </c>
      <c r="F24" s="19">
        <v>17.923999999999999</v>
      </c>
      <c r="G24" s="19">
        <v>8.9659999999999993</v>
      </c>
      <c r="H24" s="19">
        <v>16.398</v>
      </c>
      <c r="I24" s="19">
        <v>0</v>
      </c>
      <c r="J24" s="19">
        <v>37.445999999999998</v>
      </c>
      <c r="K24" s="19">
        <v>211.16300000000001</v>
      </c>
      <c r="L24" s="19">
        <v>90.007000000000005</v>
      </c>
      <c r="M24" s="19">
        <v>129.137</v>
      </c>
      <c r="N24" s="19">
        <v>112.57500000000002</v>
      </c>
      <c r="O24" s="19">
        <v>150.572</v>
      </c>
      <c r="P24" s="20">
        <v>466.358</v>
      </c>
    </row>
    <row r="25" spans="2:16" x14ac:dyDescent="0.2">
      <c r="B25" s="17" t="s">
        <v>7</v>
      </c>
      <c r="C25" s="21">
        <v>4221</v>
      </c>
      <c r="D25" s="21">
        <v>2548.5050000000001</v>
      </c>
      <c r="E25" s="21">
        <v>4719</v>
      </c>
      <c r="F25" s="19">
        <v>3930.18</v>
      </c>
      <c r="G25" s="19">
        <v>979.697</v>
      </c>
      <c r="H25" s="19">
        <v>2951.9589999999998</v>
      </c>
      <c r="I25" s="19">
        <v>7628.8959999999997</v>
      </c>
      <c r="J25" s="19">
        <v>9001.59</v>
      </c>
      <c r="K25" s="19">
        <v>1785.4169999999999</v>
      </c>
      <c r="L25" s="19">
        <v>3912.759</v>
      </c>
      <c r="M25" s="19">
        <v>3520.2979999999998</v>
      </c>
      <c r="N25" s="19">
        <v>1452.8389999999999</v>
      </c>
      <c r="O25" s="19">
        <v>2079.9119999999998</v>
      </c>
      <c r="P25" s="20">
        <v>4183.3455999999996</v>
      </c>
    </row>
    <row r="26" spans="2:16" x14ac:dyDescent="0.2">
      <c r="B26" s="17" t="s">
        <v>8</v>
      </c>
      <c r="C26" s="21">
        <v>5.96</v>
      </c>
      <c r="D26" s="21">
        <v>64.245000000000005</v>
      </c>
      <c r="E26" s="21">
        <v>116</v>
      </c>
      <c r="F26" s="19">
        <v>3.5999999999999997E-2</v>
      </c>
      <c r="G26" s="19">
        <v>263.80900000000003</v>
      </c>
      <c r="H26" s="19">
        <v>205.684</v>
      </c>
      <c r="I26" s="19">
        <v>4.0000000000000001E-3</v>
      </c>
      <c r="J26" s="19">
        <v>111.85299999999999</v>
      </c>
      <c r="K26" s="19">
        <v>1087.6559999999999</v>
      </c>
      <c r="L26" s="19">
        <v>855.95</v>
      </c>
      <c r="M26" s="19">
        <v>251.18099999999998</v>
      </c>
      <c r="N26" s="19">
        <v>1405.54</v>
      </c>
      <c r="O26" s="19">
        <v>2145.1379999999999</v>
      </c>
      <c r="P26" s="20">
        <v>3482.7849999999999</v>
      </c>
    </row>
    <row r="27" spans="2:16" x14ac:dyDescent="0.2">
      <c r="B27" s="17" t="s">
        <v>9</v>
      </c>
      <c r="C27" s="21">
        <v>58.344999999999999</v>
      </c>
      <c r="D27" s="21">
        <v>17.305</v>
      </c>
      <c r="E27" s="21">
        <v>18</v>
      </c>
      <c r="F27" s="18">
        <v>1.0900000000000001</v>
      </c>
      <c r="G27" s="18">
        <v>10.366</v>
      </c>
      <c r="H27" s="18">
        <v>67.974999999999994</v>
      </c>
      <c r="I27" s="18">
        <v>34.198</v>
      </c>
      <c r="J27" s="18">
        <v>13.465999999999999</v>
      </c>
      <c r="K27" s="18">
        <v>31.637999999999998</v>
      </c>
      <c r="L27" s="18">
        <v>28.226400000000002</v>
      </c>
      <c r="M27" s="19">
        <v>8.8999999999999996E-2</v>
      </c>
      <c r="N27" s="19">
        <v>29.28</v>
      </c>
      <c r="O27" s="19">
        <v>26.349</v>
      </c>
      <c r="P27" s="20">
        <v>14.505000000000001</v>
      </c>
    </row>
    <row r="28" spans="2:16" ht="6" customHeight="1" x14ac:dyDescent="0.2">
      <c r="B28" s="17"/>
      <c r="C28" s="21"/>
      <c r="D28" s="21"/>
      <c r="E28" s="2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2:16" s="12" customFormat="1" ht="14.25" customHeight="1" x14ac:dyDescent="0.2">
      <c r="B29" s="26" t="s">
        <v>12</v>
      </c>
      <c r="C29" s="34">
        <v>1937412.11</v>
      </c>
      <c r="D29" s="34">
        <v>1073325.6327</v>
      </c>
      <c r="E29" s="34">
        <v>382200.34</v>
      </c>
      <c r="F29" s="34">
        <v>407430.86959999998</v>
      </c>
      <c r="G29" s="34">
        <v>76511.673999999999</v>
      </c>
      <c r="H29" s="35">
        <v>173030.098</v>
      </c>
      <c r="I29" s="35">
        <v>83598.045529999989</v>
      </c>
      <c r="J29" s="35">
        <v>118135.96980000001</v>
      </c>
      <c r="K29" s="35">
        <v>215632.85804000002</v>
      </c>
      <c r="L29" s="35">
        <v>240060.16179999997</v>
      </c>
      <c r="M29" s="36">
        <v>245229.56400000001</v>
      </c>
      <c r="N29" s="36">
        <v>464212.17069999996</v>
      </c>
      <c r="O29" s="36">
        <v>190734.67</v>
      </c>
      <c r="P29" s="28">
        <v>190729.4135</v>
      </c>
    </row>
    <row r="30" spans="2:16" x14ac:dyDescent="0.2">
      <c r="B30" s="22" t="s">
        <v>1</v>
      </c>
      <c r="C30" s="21">
        <v>40762.410000000003</v>
      </c>
      <c r="D30" s="21">
        <v>44069.557200000003</v>
      </c>
      <c r="E30" s="21">
        <v>48188</v>
      </c>
      <c r="F30" s="21">
        <v>24053.667690000002</v>
      </c>
      <c r="G30" s="21">
        <v>83.998999999999995</v>
      </c>
      <c r="H30" s="19">
        <v>25901.002</v>
      </c>
      <c r="I30" s="19">
        <v>864.48400000000004</v>
      </c>
      <c r="J30" s="19">
        <v>2535.701</v>
      </c>
      <c r="K30" s="19">
        <v>22963.4925</v>
      </c>
      <c r="L30" s="19">
        <v>5886.3149999999996</v>
      </c>
      <c r="M30" s="19">
        <v>1539.943</v>
      </c>
      <c r="N30" s="19">
        <v>15200.781999999999</v>
      </c>
      <c r="O30" s="19">
        <v>21960.498</v>
      </c>
      <c r="P30" s="19">
        <v>32157.606</v>
      </c>
    </row>
    <row r="31" spans="2:16" x14ac:dyDescent="0.2">
      <c r="B31" s="22" t="s">
        <v>2</v>
      </c>
      <c r="C31" s="21">
        <v>518150.35</v>
      </c>
      <c r="D31" s="21">
        <v>186644.99609999999</v>
      </c>
      <c r="E31" s="21">
        <v>264760</v>
      </c>
      <c r="F31" s="21">
        <v>92517.269499999995</v>
      </c>
      <c r="G31" s="21">
        <v>187.994</v>
      </c>
      <c r="H31" s="19">
        <v>105.733</v>
      </c>
      <c r="I31" s="19">
        <v>4518.3712000000005</v>
      </c>
      <c r="J31" s="19">
        <v>612.68719999999996</v>
      </c>
      <c r="K31" s="19">
        <v>842.07399999999996</v>
      </c>
      <c r="L31" s="19">
        <v>4950.9629999999997</v>
      </c>
      <c r="M31" s="19">
        <v>3455.2959999999998</v>
      </c>
      <c r="N31" s="19">
        <v>61591.417000000001</v>
      </c>
      <c r="O31" s="19">
        <v>27255.218000000001</v>
      </c>
      <c r="P31" s="19">
        <v>5418.1915999999992</v>
      </c>
    </row>
    <row r="32" spans="2:16" x14ac:dyDescent="0.2">
      <c r="B32" s="22" t="s">
        <v>3</v>
      </c>
      <c r="C32" s="21">
        <v>1136036.3</v>
      </c>
      <c r="D32" s="21">
        <v>807544.63740000001</v>
      </c>
      <c r="E32" s="21">
        <v>42153</v>
      </c>
      <c r="F32" s="21">
        <v>34300.527200000004</v>
      </c>
      <c r="G32" s="21">
        <v>17113.929</v>
      </c>
      <c r="H32" s="19">
        <v>123571.246</v>
      </c>
      <c r="I32" s="19">
        <v>31993.655429999999</v>
      </c>
      <c r="J32" s="19">
        <v>75293.691400000011</v>
      </c>
      <c r="K32" s="19">
        <v>92537.10590000001</v>
      </c>
      <c r="L32" s="19">
        <v>176553.13669999997</v>
      </c>
      <c r="M32" s="19">
        <v>141215.13800000001</v>
      </c>
      <c r="N32" s="19">
        <v>270169.2205</v>
      </c>
      <c r="O32" s="19">
        <v>126016.75199999999</v>
      </c>
      <c r="P32" s="19">
        <v>143160.48250000001</v>
      </c>
    </row>
    <row r="33" spans="2:16" x14ac:dyDescent="0.2">
      <c r="B33" s="22" t="s">
        <v>4</v>
      </c>
      <c r="C33" s="21">
        <v>89</v>
      </c>
      <c r="D33" s="21">
        <v>253.023</v>
      </c>
      <c r="E33" s="21">
        <v>416</v>
      </c>
      <c r="F33" s="21">
        <v>915.27599999999995</v>
      </c>
      <c r="G33" s="21">
        <v>572.38699999999994</v>
      </c>
      <c r="H33" s="19">
        <v>610.6</v>
      </c>
      <c r="I33" s="19">
        <v>2147.4814999999999</v>
      </c>
      <c r="J33" s="19">
        <v>631.37209999999993</v>
      </c>
      <c r="K33" s="19">
        <v>1372.91</v>
      </c>
      <c r="L33" s="19">
        <v>810.72799999999995</v>
      </c>
      <c r="M33" s="19">
        <v>1325.3869999999999</v>
      </c>
      <c r="N33" s="19">
        <v>622.95699999999999</v>
      </c>
      <c r="O33" s="19">
        <v>1954.672</v>
      </c>
      <c r="P33" s="19">
        <v>3034.1419999999998</v>
      </c>
    </row>
    <row r="34" spans="2:16" x14ac:dyDescent="0.2">
      <c r="B34" s="22" t="s">
        <v>5</v>
      </c>
      <c r="C34" s="21">
        <v>246.89</v>
      </c>
      <c r="D34" s="21">
        <v>600.26700000000005</v>
      </c>
      <c r="E34" s="21">
        <v>320</v>
      </c>
      <c r="F34" s="21">
        <v>924.86800000000005</v>
      </c>
      <c r="G34" s="21">
        <v>1971.8389999999999</v>
      </c>
      <c r="H34" s="19">
        <v>2170.0909999999999</v>
      </c>
      <c r="I34" s="19">
        <v>4159.6043</v>
      </c>
      <c r="J34" s="19">
        <v>2879.2570000000001</v>
      </c>
      <c r="K34" s="19">
        <v>3728.2764999999999</v>
      </c>
      <c r="L34" s="19">
        <v>994.42529999999999</v>
      </c>
      <c r="M34" s="19">
        <v>986.44299999999998</v>
      </c>
      <c r="N34" s="19">
        <v>839.73000000000025</v>
      </c>
      <c r="O34" s="19">
        <v>2358.85</v>
      </c>
      <c r="P34" s="19">
        <v>1924.376</v>
      </c>
    </row>
    <row r="35" spans="2:16" x14ac:dyDescent="0.2">
      <c r="B35" s="22" t="s">
        <v>6</v>
      </c>
      <c r="C35" s="21">
        <v>1925.23</v>
      </c>
      <c r="D35" s="21">
        <v>300.62700000000001</v>
      </c>
      <c r="E35" s="21">
        <v>10031</v>
      </c>
      <c r="F35" s="21">
        <v>247.97</v>
      </c>
      <c r="G35" s="21">
        <v>5120.7240000000002</v>
      </c>
      <c r="H35" s="19">
        <v>5959.4740000000002</v>
      </c>
      <c r="I35" s="19">
        <v>12130.464</v>
      </c>
      <c r="J35" s="19">
        <v>3349.8642</v>
      </c>
      <c r="K35" s="19">
        <v>2897.2</v>
      </c>
      <c r="L35" s="19">
        <v>1927.489</v>
      </c>
      <c r="M35" s="19">
        <v>464.34699999999998</v>
      </c>
      <c r="N35" s="19">
        <v>971.93799999999999</v>
      </c>
      <c r="O35" s="19">
        <v>1178.932</v>
      </c>
      <c r="P35" s="19">
        <v>736.19939999999997</v>
      </c>
    </row>
    <row r="36" spans="2:16" x14ac:dyDescent="0.2">
      <c r="B36" s="22" t="s">
        <v>7</v>
      </c>
      <c r="C36" s="21">
        <v>207154.8</v>
      </c>
      <c r="D36" s="21">
        <v>12082.947</v>
      </c>
      <c r="E36" s="21">
        <v>16302</v>
      </c>
      <c r="F36" s="21">
        <v>252079.82316</v>
      </c>
      <c r="G36" s="21">
        <v>51430.366999999998</v>
      </c>
      <c r="H36" s="19">
        <v>10325.879999999999</v>
      </c>
      <c r="I36" s="19">
        <v>24134.047300000002</v>
      </c>
      <c r="J36" s="19">
        <v>31161.999</v>
      </c>
      <c r="K36" s="19">
        <v>86448.74</v>
      </c>
      <c r="L36" s="19">
        <v>39745.707499999997</v>
      </c>
      <c r="M36" s="19">
        <v>92783.273000000001</v>
      </c>
      <c r="N36" s="19">
        <v>102980.016</v>
      </c>
      <c r="O36" s="19">
        <v>9886.7610000000004</v>
      </c>
      <c r="P36" s="19">
        <v>2508.0610000000001</v>
      </c>
    </row>
    <row r="37" spans="2:16" x14ac:dyDescent="0.2">
      <c r="B37" s="22" t="s">
        <v>8</v>
      </c>
      <c r="C37" s="21">
        <v>33041.760000000002</v>
      </c>
      <c r="D37" s="21">
        <v>21829.241999999998</v>
      </c>
      <c r="E37" s="21">
        <v>30</v>
      </c>
      <c r="F37" s="21">
        <v>2391.3989999999999</v>
      </c>
      <c r="G37" s="21">
        <v>17.056000000000001</v>
      </c>
      <c r="H37" s="19">
        <v>4385.3620000000001</v>
      </c>
      <c r="I37" s="19">
        <v>3636.6617999999999</v>
      </c>
      <c r="J37" s="19">
        <v>1669.701</v>
      </c>
      <c r="K37" s="19">
        <v>4840.6495999999997</v>
      </c>
      <c r="L37" s="19">
        <v>9112.6723000000002</v>
      </c>
      <c r="M37" s="19">
        <v>3433.9879999999998</v>
      </c>
      <c r="N37" s="19">
        <v>11796.482</v>
      </c>
      <c r="O37" s="19">
        <v>83.105000000000004</v>
      </c>
      <c r="P37" s="19">
        <v>1728.7460000000001</v>
      </c>
    </row>
    <row r="38" spans="2:16" x14ac:dyDescent="0.2">
      <c r="B38" s="22" t="s">
        <v>9</v>
      </c>
      <c r="C38" s="18">
        <v>5.37</v>
      </c>
      <c r="D38" s="18">
        <v>0.33600000000000002</v>
      </c>
      <c r="E38" s="18">
        <v>0.34</v>
      </c>
      <c r="F38" s="18">
        <v>6.905E-2</v>
      </c>
      <c r="G38" s="18">
        <v>13.379</v>
      </c>
      <c r="H38" s="21">
        <v>0.71</v>
      </c>
      <c r="I38" s="21">
        <v>13.276</v>
      </c>
      <c r="J38" s="21">
        <v>1.6969000000000001</v>
      </c>
      <c r="K38" s="21">
        <v>2.4095399999999998</v>
      </c>
      <c r="L38" s="21">
        <v>78.724999999999994</v>
      </c>
      <c r="M38" s="19">
        <v>25.748999999999999</v>
      </c>
      <c r="N38" s="19">
        <v>39.6282</v>
      </c>
      <c r="O38" s="19">
        <v>39.881999999999998</v>
      </c>
      <c r="P38" s="19">
        <v>61.609000000000002</v>
      </c>
    </row>
    <row r="39" spans="2:16" ht="6" customHeight="1" x14ac:dyDescent="0.2">
      <c r="B39" s="23"/>
      <c r="C39" s="24"/>
      <c r="D39" s="24"/>
      <c r="E39" s="24"/>
      <c r="F39" s="24"/>
      <c r="G39" s="24"/>
      <c r="H39" s="25"/>
      <c r="I39" s="25"/>
      <c r="J39" s="25"/>
      <c r="K39" s="25"/>
      <c r="L39" s="25"/>
      <c r="M39" s="25"/>
      <c r="N39" s="25"/>
      <c r="O39" s="25"/>
      <c r="P39" s="25"/>
    </row>
    <row r="40" spans="2:16" x14ac:dyDescent="0.2">
      <c r="B40" s="29" t="s">
        <v>14</v>
      </c>
      <c r="C40" s="7"/>
      <c r="D40" s="6"/>
      <c r="E40" s="6"/>
      <c r="F40" s="8"/>
      <c r="G40" s="9"/>
      <c r="H40" s="9"/>
      <c r="I40" s="9"/>
      <c r="J40" s="9"/>
      <c r="K40" s="9"/>
      <c r="L40" s="9"/>
      <c r="M40" s="9"/>
      <c r="N40" s="9"/>
    </row>
    <row r="41" spans="2:16" x14ac:dyDescent="0.2">
      <c r="B41" s="30" t="s">
        <v>16</v>
      </c>
      <c r="C41" s="5"/>
      <c r="D41" s="10"/>
      <c r="E41" s="6"/>
      <c r="F41" s="8"/>
      <c r="G41" s="9"/>
      <c r="H41" s="9"/>
      <c r="I41" s="9"/>
      <c r="J41" s="9"/>
      <c r="K41" s="9"/>
      <c r="L41" s="9"/>
      <c r="M41" s="9"/>
      <c r="N41" s="9"/>
    </row>
    <row r="42" spans="2:16" x14ac:dyDescent="0.2">
      <c r="B42" s="30" t="s">
        <v>17</v>
      </c>
      <c r="C42" s="5"/>
      <c r="D42" s="10"/>
      <c r="E42" s="10"/>
      <c r="F42" s="8"/>
      <c r="G42" s="9"/>
      <c r="H42" s="9"/>
      <c r="I42" s="9"/>
      <c r="J42" s="9"/>
      <c r="K42" s="9"/>
      <c r="L42" s="9"/>
      <c r="M42" s="9"/>
      <c r="N42" s="9"/>
    </row>
    <row r="43" spans="2:16" x14ac:dyDescent="0.2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2:16" x14ac:dyDescent="0.2">
      <c r="B44" s="9"/>
      <c r="C44" s="11"/>
      <c r="D44" s="11"/>
      <c r="E44" s="11"/>
      <c r="F44" s="11"/>
      <c r="G44" s="11"/>
      <c r="H44" s="11"/>
      <c r="I44" s="9"/>
      <c r="J44" s="9"/>
      <c r="K44" s="9"/>
      <c r="L44" s="9"/>
      <c r="M44" s="9"/>
      <c r="N44" s="9"/>
    </row>
    <row r="45" spans="2:16" x14ac:dyDescent="0.2">
      <c r="B45" s="9"/>
      <c r="C45" s="11"/>
      <c r="D45" s="11"/>
      <c r="E45" s="11"/>
      <c r="F45" s="11"/>
      <c r="G45" s="11"/>
      <c r="H45" s="11"/>
      <c r="I45" s="9"/>
      <c r="J45" s="9"/>
      <c r="K45" s="9"/>
      <c r="L45" s="9"/>
      <c r="M45" s="9"/>
      <c r="N45" s="9"/>
    </row>
    <row r="46" spans="2:16" x14ac:dyDescent="0.2">
      <c r="B46" s="9"/>
      <c r="C46" s="11"/>
      <c r="D46" s="11"/>
      <c r="E46" s="11"/>
      <c r="F46" s="11"/>
      <c r="G46" s="11"/>
      <c r="H46" s="11"/>
      <c r="I46" s="9"/>
      <c r="J46" s="9"/>
      <c r="K46" s="9"/>
      <c r="L46" s="9"/>
      <c r="M46" s="9"/>
      <c r="N46" s="9"/>
    </row>
    <row r="47" spans="2:16" x14ac:dyDescent="0.2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</sheetData>
  <mergeCells count="1">
    <mergeCell ref="B4:E4"/>
  </mergeCells>
  <printOptions horizontalCentered="1" verticalCentered="1"/>
  <pageMargins left="0.78740157480314998" right="0.78740157480314998" top="0.78740157480314998" bottom="0.78740157480314998" header="0.31496062992126" footer="0.31496062992126"/>
  <pageSetup scale="81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3.08.05.02</vt:lpstr>
      <vt:lpstr>'3.08.05.02'!Área_de_impresión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Belloni Rosario</dc:creator>
  <cp:lastModifiedBy>Gerinel Junior Ugarte Sola</cp:lastModifiedBy>
  <cp:lastPrinted>2020-03-04T13:13:16Z</cp:lastPrinted>
  <dcterms:created xsi:type="dcterms:W3CDTF">2015-11-13T15:38:37Z</dcterms:created>
  <dcterms:modified xsi:type="dcterms:W3CDTF">2023-10-12T22:28:28Z</dcterms:modified>
</cp:coreProperties>
</file>