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ABLM\2023\DICIEMBRE\ANUARIO DIGITAL 22\30-12-2023\ANUARIO 2022\documentos\602\"/>
    </mc:Choice>
  </mc:AlternateContent>
  <bookViews>
    <workbookView xWindow="13305" yWindow="33360" windowWidth="14955" windowHeight="12450"/>
  </bookViews>
  <sheets>
    <sheet name="6.02.03" sheetId="1" r:id="rId1"/>
    <sheet name="Hoja3" sheetId="3" r:id="rId2"/>
  </sheets>
  <calcPr calcId="191029"/>
</workbook>
</file>

<file path=xl/calcChain.xml><?xml version="1.0" encoding="utf-8"?>
<calcChain xmlns="http://schemas.openxmlformats.org/spreadsheetml/2006/main">
  <c r="O10" i="1" l="1"/>
  <c r="O27" i="1"/>
  <c r="O12" i="1"/>
</calcChain>
</file>

<file path=xl/sharedStrings.xml><?xml version="1.0" encoding="utf-8"?>
<sst xmlns="http://schemas.openxmlformats.org/spreadsheetml/2006/main" count="42" uniqueCount="33">
  <si>
    <t>IDH</t>
  </si>
  <si>
    <t>Chuquisaca</t>
  </si>
  <si>
    <t>La Paz</t>
  </si>
  <si>
    <t>Cochabamba</t>
  </si>
  <si>
    <t>Oruro</t>
  </si>
  <si>
    <t>Potosí</t>
  </si>
  <si>
    <t>Tarija</t>
  </si>
  <si>
    <t>Santa Cruz</t>
  </si>
  <si>
    <t>Beni</t>
  </si>
  <si>
    <t>Pando</t>
  </si>
  <si>
    <t>(En millones de bolivianos)</t>
  </si>
  <si>
    <t>Recaudaciones Mercado Interno</t>
  </si>
  <si>
    <t>TOTAL RECAUDACIÓN</t>
  </si>
  <si>
    <t>DEPARTAMENTO</t>
  </si>
  <si>
    <t>(1) Incluye IEHD en efectivo de mercado interno y refinerías e IEHD en valores</t>
  </si>
  <si>
    <t>(2) Gerencia Sectorial de Hidrocarburos creada en la gestión 2006. Engloba la recaudación tributaria de mercado interno del sector hidrocarburos. Desde la gestión 2013 la recaudación de los contribuyentes de la GSH se distribuyen a sus respectivos domicilios fiscales.</t>
  </si>
  <si>
    <t>Cuadro Nº 6.02.03</t>
  </si>
  <si>
    <t>(p) Preliminar.</t>
  </si>
  <si>
    <t>(3) Incluye GA, IVA, ICE e IEHD importaciones, en efectivo y valores fiscales.</t>
  </si>
  <si>
    <r>
      <t>GSH</t>
    </r>
    <r>
      <rPr>
        <vertAlign val="superscript"/>
        <sz val="9"/>
        <rFont val="Arial"/>
        <family val="2"/>
      </rPr>
      <t>2</t>
    </r>
  </si>
  <si>
    <r>
      <t>IEHD</t>
    </r>
    <r>
      <rPr>
        <vertAlign val="superscript"/>
        <sz val="9"/>
        <rFont val="Arial"/>
        <family val="2"/>
      </rPr>
      <t>1</t>
    </r>
  </si>
  <si>
    <r>
      <t>Recaudación Aduanera</t>
    </r>
    <r>
      <rPr>
        <b/>
        <vertAlign val="superscript"/>
        <sz val="9"/>
        <rFont val="Arial"/>
        <family val="2"/>
      </rPr>
      <t>3</t>
    </r>
  </si>
  <si>
    <r>
      <t>2019</t>
    </r>
    <r>
      <rPr>
        <b/>
        <vertAlign val="superscript"/>
        <sz val="9"/>
        <color indexed="9"/>
        <rFont val="Arial"/>
        <family val="2"/>
      </rPr>
      <t>(p)</t>
    </r>
  </si>
  <si>
    <t>Fuente: Ministerio de Economía y Finanzas Públicas-Viceministerio de Política Tributaria - Servicio de Impuestos Nacionales-Aduana Nacional de Bolivia</t>
  </si>
  <si>
    <t xml:space="preserve">     Instituto Nacional de Estadística</t>
  </si>
  <si>
    <t>Nota: “Puede existir diferencias en los valores que se muestran en los cuadros, debido a que su cálculo considera todos los dígitos decimales”.</t>
  </si>
  <si>
    <t>La recaudación por departamento se refiere al domicilio fiscal de los contribuyentes registrado en su NIT.</t>
  </si>
  <si>
    <t>La recaudación de tributos aduaneros por departamento se refiere a la aduana de nacionalización de la mercancía y no así al destino o domicilio fiscal del importador.</t>
  </si>
  <si>
    <r>
      <t>2020</t>
    </r>
    <r>
      <rPr>
        <b/>
        <vertAlign val="superscript"/>
        <sz val="9"/>
        <color indexed="9"/>
        <rFont val="Arial"/>
        <family val="2"/>
      </rPr>
      <t>(p)</t>
    </r>
  </si>
  <si>
    <r>
      <t>2021</t>
    </r>
    <r>
      <rPr>
        <b/>
        <vertAlign val="superscript"/>
        <sz val="9"/>
        <color indexed="9"/>
        <rFont val="Arial"/>
        <family val="2"/>
      </rPr>
      <t>(p)</t>
    </r>
  </si>
  <si>
    <t>IGF</t>
  </si>
  <si>
    <r>
      <t>BOLIVIA: RECAUDACIÓN TRIBUTARIA POR DEPARTAMENTO, 2010 - 2022</t>
    </r>
    <r>
      <rPr>
        <b/>
        <vertAlign val="superscript"/>
        <sz val="10"/>
        <color indexed="16"/>
        <rFont val="Arial"/>
        <family val="2"/>
      </rPr>
      <t>(p)</t>
    </r>
  </si>
  <si>
    <r>
      <t>2022</t>
    </r>
    <r>
      <rPr>
        <b/>
        <vertAlign val="superscript"/>
        <sz val="9"/>
        <color indexed="9"/>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</si>
</sst>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1" formatCode="_-* #,##0.00\ _€_-;\-* #,##0.00\ _€_-;_-* &quot;-&quot;??\ _€_-;_-@_-"/>
    <numFmt numFmtId="177" formatCode="_(* #,##0_);_(* \(#,##0\);_(* &quot;-&quot;_);_(@_)"/>
    <numFmt numFmtId="192" formatCode="&quot;$b&quot;\ #,##0;&quot;$b&quot;\ \-#,##0"/>
    <numFmt numFmtId="199" formatCode="_ * #,##0.00_ ;_ * \-#,##0.00_ ;_ * &quot;-&quot;??_ ;_ @_ "/>
    <numFmt numFmtId="200" formatCode="_-* #,##0.00\ [$€]_-;\-* #,##0.00\ [$€]_-;_-* &quot;-&quot;??\ [$€]_-;_-@_-"/>
    <numFmt numFmtId="201" formatCode="_ * #,##0.0_ ;_ * \-#,##0.0_ ;_ * &quot;-&quot;?_ ;_ @_ "/>
    <numFmt numFmtId="202" formatCode="#,##0.0"/>
    <numFmt numFmtId="204" formatCode="#,##0.000"/>
  </numFmts>
  <fonts count="41">
    <font>
      <sz val="10"/>
      <name val="Arial"/>
    </font>
    <font>
      <sz val="10"/>
      <name val="Arial"/>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6"/>
      <color indexed="8"/>
      <name val="Courier"/>
      <family val="3"/>
    </font>
    <font>
      <sz val="8"/>
      <color indexed="8"/>
      <name val="Courier"/>
      <family val="3"/>
    </font>
    <font>
      <i/>
      <sz val="12"/>
      <color indexed="8"/>
      <name val="Courier"/>
      <family val="3"/>
    </font>
    <font>
      <sz val="12"/>
      <color indexed="8"/>
      <name val="Courier"/>
      <family val="3"/>
    </font>
    <font>
      <sz val="18"/>
      <color indexed="8"/>
      <name val="Courier"/>
      <family val="3"/>
    </font>
    <font>
      <i/>
      <sz val="6"/>
      <color indexed="8"/>
      <name val="Courier"/>
      <family val="3"/>
    </font>
    <font>
      <sz val="11"/>
      <color indexed="20"/>
      <name val="Calibri"/>
      <family val="2"/>
    </font>
    <font>
      <sz val="11"/>
      <color indexed="60"/>
      <name val="Calibri"/>
      <family val="2"/>
    </font>
    <font>
      <b/>
      <sz val="20"/>
      <name val="TimesNewRomanPS"/>
    </font>
    <font>
      <sz val="10"/>
      <name val="Arial MT"/>
    </font>
    <font>
      <sz val="10"/>
      <name val="MS Sans Serif"/>
      <family val="2"/>
    </font>
    <font>
      <sz val="8"/>
      <name val="Times New Roman"/>
      <family val="1"/>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Courier"/>
      <family val="3"/>
    </font>
    <font>
      <sz val="8"/>
      <name val="Arial"/>
      <family val="2"/>
    </font>
    <font>
      <b/>
      <vertAlign val="superscript"/>
      <sz val="10"/>
      <color indexed="16"/>
      <name val="Arial"/>
      <family val="2"/>
    </font>
    <font>
      <sz val="9"/>
      <name val="Arial"/>
      <family val="2"/>
    </font>
    <font>
      <vertAlign val="superscript"/>
      <sz val="9"/>
      <name val="Arial"/>
      <family val="2"/>
    </font>
    <font>
      <b/>
      <sz val="9"/>
      <name val="Arial"/>
      <family val="2"/>
    </font>
    <font>
      <b/>
      <vertAlign val="superscript"/>
      <sz val="9"/>
      <name val="Arial"/>
      <family val="2"/>
    </font>
    <font>
      <b/>
      <vertAlign val="superscript"/>
      <sz val="9"/>
      <color indexed="9"/>
      <name val="Arial"/>
      <family val="2"/>
    </font>
    <font>
      <sz val="7"/>
      <name val="Arial"/>
      <family val="2"/>
    </font>
    <font>
      <i/>
      <sz val="7"/>
      <name val="Arial"/>
      <family val="2"/>
    </font>
    <font>
      <b/>
      <sz val="10"/>
      <color rgb="FF6D264E"/>
      <name val="Arial"/>
      <family val="2"/>
    </font>
    <font>
      <b/>
      <i/>
      <sz val="10"/>
      <color rgb="FF6D264E"/>
      <name val="Arial"/>
      <family val="2"/>
    </font>
    <font>
      <b/>
      <sz val="9"/>
      <color theme="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531A42"/>
        <bgColor indexed="64"/>
      </patternFill>
    </fill>
    <fill>
      <patternFill patternType="solid">
        <fgColor rgb="FFFAF0F7"/>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theme="0"/>
      </left>
      <right style="thin">
        <color theme="0"/>
      </right>
      <top style="thin">
        <color indexed="64"/>
      </top>
      <bottom/>
      <diagonal/>
    </border>
    <border>
      <left style="dotted">
        <color indexed="64"/>
      </left>
      <right style="dotted">
        <color indexed="64"/>
      </right>
      <top style="thin">
        <color indexed="64"/>
      </top>
      <bottom style="thin">
        <color rgb="FF531A42"/>
      </bottom>
      <diagonal/>
    </border>
    <border>
      <left style="dotted">
        <color indexed="64"/>
      </left>
      <right style="thin">
        <color indexed="64"/>
      </right>
      <top style="thin">
        <color indexed="64"/>
      </top>
      <bottom style="thin">
        <color rgb="FF531A42"/>
      </bottom>
      <diagonal/>
    </border>
    <border>
      <left style="dotted">
        <color indexed="64"/>
      </left>
      <right style="dotted">
        <color indexed="64"/>
      </right>
      <top style="thin">
        <color rgb="FF531A42"/>
      </top>
      <bottom style="thin">
        <color rgb="FF531A42"/>
      </bottom>
      <diagonal/>
    </border>
    <border>
      <left style="dotted">
        <color indexed="64"/>
      </left>
      <right style="thin">
        <color indexed="64"/>
      </right>
      <top style="thin">
        <color rgb="FF531A42"/>
      </top>
      <bottom style="thin">
        <color rgb="FF531A42"/>
      </bottom>
      <diagonal/>
    </border>
  </borders>
  <cellStyleXfs count="22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200" fontId="9" fillId="0" borderId="0" applyFont="0" applyFill="0" applyBorder="0" applyAlignment="0" applyProtection="0"/>
    <xf numFmtId="3" fontId="10" fillId="0" borderId="0">
      <protection locked="0"/>
    </xf>
    <xf numFmtId="3" fontId="10" fillId="0" borderId="0">
      <protection locked="0"/>
    </xf>
    <xf numFmtId="3" fontId="11" fillId="0" borderId="0">
      <protection locked="0"/>
    </xf>
    <xf numFmtId="3" fontId="11" fillId="0" borderId="0">
      <protection locked="0"/>
    </xf>
    <xf numFmtId="3" fontId="12" fillId="0" borderId="0">
      <protection locked="0"/>
    </xf>
    <xf numFmtId="3" fontId="12" fillId="0" borderId="0">
      <protection locked="0"/>
    </xf>
    <xf numFmtId="3" fontId="13" fillId="0" borderId="0">
      <protection locked="0"/>
    </xf>
    <xf numFmtId="3" fontId="13" fillId="0" borderId="0">
      <protection locked="0"/>
    </xf>
    <xf numFmtId="3" fontId="14" fillId="0" borderId="0">
      <protection locked="0"/>
    </xf>
    <xf numFmtId="3" fontId="14" fillId="0" borderId="0">
      <protection locked="0"/>
    </xf>
    <xf numFmtId="3" fontId="11" fillId="0" borderId="0">
      <protection locked="0"/>
    </xf>
    <xf numFmtId="3" fontId="11" fillId="0" borderId="0">
      <protection locked="0"/>
    </xf>
    <xf numFmtId="3" fontId="15" fillId="0" borderId="0">
      <protection locked="0"/>
    </xf>
    <xf numFmtId="3" fontId="15" fillId="0" borderId="0">
      <protection locked="0"/>
    </xf>
    <xf numFmtId="0" fontId="16" fillId="3" borderId="0" applyNumberFormat="0" applyBorder="0" applyAlignment="0" applyProtection="0"/>
    <xf numFmtId="199" fontId="1"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99" fontId="9"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192" fontId="9"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199" fontId="9" fillId="0" borderId="0" applyFont="0" applyFill="0" applyBorder="0" applyAlignment="0" applyProtection="0"/>
    <xf numFmtId="199" fontId="9" fillId="0" borderId="0" applyFont="0" applyFill="0" applyBorder="0" applyAlignment="0" applyProtection="0"/>
    <xf numFmtId="199" fontId="9" fillId="0" borderId="0" applyFont="0" applyFill="0" applyBorder="0" applyAlignment="0" applyProtection="0"/>
    <xf numFmtId="0" fontId="17" fillId="22" borderId="0" applyNumberFormat="0" applyBorder="0" applyAlignment="0" applyProtection="0"/>
    <xf numFmtId="0" fontId="18" fillId="0" borderId="0"/>
    <xf numFmtId="0" fontId="19" fillId="0" borderId="4"/>
    <xf numFmtId="0" fontId="9" fillId="0" borderId="0"/>
    <xf numFmtId="0" fontId="9" fillId="0" borderId="0"/>
    <xf numFmtId="0" fontId="9" fillId="0" borderId="0"/>
    <xf numFmtId="0" fontId="2" fillId="0" borderId="0"/>
    <xf numFmtId="37" fontId="28" fillId="0" borderId="0"/>
    <xf numFmtId="37" fontId="28" fillId="0" borderId="0"/>
    <xf numFmtId="0" fontId="9" fillId="0" borderId="0"/>
    <xf numFmtId="0" fontId="9" fillId="0" borderId="0"/>
    <xf numFmtId="0" fontId="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1" fillId="0" borderId="0"/>
    <xf numFmtId="0" fontId="9" fillId="0" borderId="0"/>
    <xf numFmtId="0" fontId="2" fillId="0" borderId="0"/>
    <xf numFmtId="0" fontId="2" fillId="0" borderId="0"/>
    <xf numFmtId="0" fontId="9" fillId="0" borderId="0"/>
    <xf numFmtId="0" fontId="2" fillId="23" borderId="5"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0" fontId="22" fillId="16" borderId="6"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7" applyNumberFormat="0" applyFill="0" applyAlignment="0" applyProtection="0"/>
    <xf numFmtId="0" fontId="7" fillId="0" borderId="8" applyNumberFormat="0" applyFill="0" applyAlignment="0" applyProtection="0"/>
    <xf numFmtId="0" fontId="27" fillId="0" borderId="9" applyNumberFormat="0" applyFill="0" applyAlignment="0" applyProtection="0"/>
  </cellStyleXfs>
  <cellXfs count="41">
    <xf numFmtId="0" fontId="0" fillId="0" borderId="0" xfId="0"/>
    <xf numFmtId="0" fontId="9" fillId="24" borderId="0" xfId="0" applyFont="1" applyFill="1"/>
    <xf numFmtId="202" fontId="9" fillId="24" borderId="0" xfId="0" applyNumberFormat="1" applyFont="1" applyFill="1"/>
    <xf numFmtId="0" fontId="9" fillId="24" borderId="0" xfId="0" applyFont="1" applyFill="1" applyBorder="1"/>
    <xf numFmtId="202" fontId="9" fillId="24" borderId="0" xfId="0" applyNumberFormat="1" applyFont="1" applyFill="1" applyBorder="1"/>
    <xf numFmtId="0" fontId="38" fillId="24" borderId="0" xfId="73" applyFont="1" applyFill="1" applyAlignment="1">
      <alignment vertical="center"/>
    </xf>
    <xf numFmtId="0" fontId="39" fillId="24" borderId="0" xfId="73" applyFont="1" applyFill="1" applyAlignment="1">
      <alignment vertical="center"/>
    </xf>
    <xf numFmtId="0" fontId="31" fillId="24" borderId="0" xfId="0" applyFont="1" applyFill="1"/>
    <xf numFmtId="0" fontId="40" fillId="25" borderId="10" xfId="0" applyFont="1" applyFill="1" applyBorder="1" applyAlignment="1">
      <alignment horizontal="center" vertical="center" wrapText="1"/>
    </xf>
    <xf numFmtId="1" fontId="40" fillId="25" borderId="18" xfId="0" applyNumberFormat="1" applyFont="1" applyFill="1" applyBorder="1" applyAlignment="1">
      <alignment horizontal="center" vertical="center"/>
    </xf>
    <xf numFmtId="0" fontId="33" fillId="26" borderId="11" xfId="0" applyFont="1" applyFill="1" applyBorder="1" applyAlignment="1">
      <alignment horizontal="left" indent="1"/>
    </xf>
    <xf numFmtId="0" fontId="31" fillId="24" borderId="12" xfId="0" applyFont="1" applyFill="1" applyBorder="1" applyAlignment="1">
      <alignment horizontal="left" indent="1"/>
    </xf>
    <xf numFmtId="4" fontId="31" fillId="24" borderId="12" xfId="0" applyNumberFormat="1" applyFont="1" applyFill="1" applyBorder="1" applyAlignment="1">
      <alignment horizontal="left" indent="3"/>
    </xf>
    <xf numFmtId="4" fontId="31" fillId="24" borderId="13" xfId="0" applyNumberFormat="1" applyFont="1" applyFill="1" applyBorder="1" applyAlignment="1">
      <alignment horizontal="left" indent="3"/>
    </xf>
    <xf numFmtId="0" fontId="36" fillId="24" borderId="0" xfId="0" applyFont="1" applyFill="1" applyBorder="1"/>
    <xf numFmtId="0" fontId="36" fillId="24" borderId="0" xfId="0" applyFont="1" applyFill="1" applyBorder="1" applyAlignment="1">
      <alignment horizontal="left" indent="2"/>
    </xf>
    <xf numFmtId="202" fontId="36" fillId="24" borderId="0" xfId="0" applyNumberFormat="1" applyFont="1" applyFill="1" applyBorder="1" applyAlignment="1"/>
    <xf numFmtId="0" fontId="36" fillId="24" borderId="0" xfId="73" applyFont="1" applyFill="1" applyBorder="1"/>
    <xf numFmtId="0" fontId="36" fillId="24" borderId="0" xfId="0" applyFont="1" applyFill="1" applyBorder="1" applyAlignment="1"/>
    <xf numFmtId="4" fontId="9" fillId="24" borderId="0" xfId="0" applyNumberFormat="1" applyFont="1" applyFill="1" applyBorder="1" applyAlignment="1">
      <alignment horizontal="left" indent="1"/>
    </xf>
    <xf numFmtId="0" fontId="37" fillId="24" borderId="0" xfId="73" applyFont="1" applyFill="1"/>
    <xf numFmtId="204" fontId="9" fillId="24" borderId="0" xfId="0" applyNumberFormat="1" applyFont="1" applyFill="1"/>
    <xf numFmtId="3" fontId="33" fillId="26" borderId="19" xfId="0" applyNumberFormat="1" applyFont="1" applyFill="1" applyBorder="1" applyAlignment="1">
      <alignment horizontal="right"/>
    </xf>
    <xf numFmtId="3" fontId="33" fillId="26" borderId="20" xfId="0" applyNumberFormat="1" applyFont="1" applyFill="1" applyBorder="1" applyAlignment="1">
      <alignment horizontal="right"/>
    </xf>
    <xf numFmtId="3" fontId="33" fillId="24" borderId="14" xfId="0" applyNumberFormat="1" applyFont="1" applyFill="1" applyBorder="1"/>
    <xf numFmtId="3" fontId="33" fillId="24" borderId="15" xfId="0" applyNumberFormat="1" applyFont="1" applyFill="1" applyBorder="1"/>
    <xf numFmtId="3" fontId="33" fillId="26" borderId="21" xfId="0" applyNumberFormat="1" applyFont="1" applyFill="1" applyBorder="1" applyAlignment="1">
      <alignment horizontal="right"/>
    </xf>
    <xf numFmtId="3" fontId="33" fillId="26" borderId="22" xfId="0" applyNumberFormat="1" applyFont="1" applyFill="1" applyBorder="1" applyAlignment="1">
      <alignment horizontal="right"/>
    </xf>
    <xf numFmtId="3" fontId="31" fillId="24" borderId="14" xfId="0" applyNumberFormat="1" applyFont="1" applyFill="1" applyBorder="1"/>
    <xf numFmtId="3" fontId="31" fillId="24" borderId="15" xfId="0" applyNumberFormat="1" applyFont="1" applyFill="1" applyBorder="1"/>
    <xf numFmtId="3" fontId="31" fillId="24" borderId="16" xfId="0" applyNumberFormat="1" applyFont="1" applyFill="1" applyBorder="1"/>
    <xf numFmtId="3" fontId="31" fillId="24" borderId="17" xfId="0" applyNumberFormat="1" applyFont="1" applyFill="1" applyBorder="1"/>
    <xf numFmtId="3" fontId="9" fillId="24" borderId="0" xfId="0" applyNumberFormat="1" applyFont="1" applyFill="1"/>
    <xf numFmtId="4" fontId="31" fillId="24" borderId="15" xfId="0" applyNumberFormat="1" applyFont="1" applyFill="1" applyBorder="1"/>
    <xf numFmtId="4" fontId="31" fillId="24" borderId="17" xfId="0" applyNumberFormat="1" applyFont="1" applyFill="1" applyBorder="1"/>
    <xf numFmtId="4" fontId="33" fillId="26" borderId="20" xfId="0" applyNumberFormat="1" applyFont="1" applyFill="1" applyBorder="1" applyAlignment="1">
      <alignment horizontal="right"/>
    </xf>
    <xf numFmtId="199" fontId="31" fillId="24" borderId="0" xfId="46" applyFont="1" applyFill="1"/>
    <xf numFmtId="4" fontId="31" fillId="24" borderId="0" xfId="0" applyNumberFormat="1" applyFont="1" applyFill="1"/>
    <xf numFmtId="202" fontId="33" fillId="26" borderId="22" xfId="0" applyNumberFormat="1" applyFont="1" applyFill="1" applyBorder="1" applyAlignment="1">
      <alignment horizontal="right"/>
    </xf>
    <xf numFmtId="204" fontId="33" fillId="26" borderId="22" xfId="0" applyNumberFormat="1" applyFont="1" applyFill="1" applyBorder="1" applyAlignment="1">
      <alignment horizontal="right"/>
    </xf>
    <xf numFmtId="0" fontId="36" fillId="24" borderId="0" xfId="0" applyFont="1" applyFill="1" applyBorder="1" applyAlignment="1">
      <alignment horizontal="left" wrapText="1"/>
    </xf>
  </cellXfs>
  <cellStyles count="22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Euro" xfId="30"/>
    <cellStyle name="F2" xfId="31"/>
    <cellStyle name="F2 2" xfId="32"/>
    <cellStyle name="F3" xfId="33"/>
    <cellStyle name="F3 2" xfId="34"/>
    <cellStyle name="F4" xfId="35"/>
    <cellStyle name="F4 2" xfId="36"/>
    <cellStyle name="F5" xfId="37"/>
    <cellStyle name="F5 2" xfId="38"/>
    <cellStyle name="F6" xfId="39"/>
    <cellStyle name="F6 2" xfId="40"/>
    <cellStyle name="F7" xfId="41"/>
    <cellStyle name="F7 2" xfId="42"/>
    <cellStyle name="F8" xfId="43"/>
    <cellStyle name="F8 2" xfId="44"/>
    <cellStyle name="Incorrecto" xfId="45" builtinId="27" customBuiltin="1"/>
    <cellStyle name="Millares" xfId="46" builtinId="3"/>
    <cellStyle name="Millares [0] 2" xfId="47"/>
    <cellStyle name="Millares [0] 2 2" xfId="48"/>
    <cellStyle name="Millares 16" xfId="49"/>
    <cellStyle name="Millares 16 2" xfId="50"/>
    <cellStyle name="Millares 16 2 2" xfId="51"/>
    <cellStyle name="Millares 16 3" xfId="52"/>
    <cellStyle name="Millares 2" xfId="53"/>
    <cellStyle name="Millares 2 10" xfId="54"/>
    <cellStyle name="Millares 2 11" xfId="55"/>
    <cellStyle name="Millares 2 12" xfId="56"/>
    <cellStyle name="Millares 2 13" xfId="57"/>
    <cellStyle name="Millares 2 14" xfId="58"/>
    <cellStyle name="Millares 2 2" xfId="59"/>
    <cellStyle name="Millares 2 3" xfId="60"/>
    <cellStyle name="Millares 2 4" xfId="61"/>
    <cellStyle name="Millares 2 5" xfId="62"/>
    <cellStyle name="Millares 2 6" xfId="63"/>
    <cellStyle name="Millares 2 7" xfId="64"/>
    <cellStyle name="Millares 2 8" xfId="65"/>
    <cellStyle name="Millares 2 9" xfId="66"/>
    <cellStyle name="Millares 3" xfId="67"/>
    <cellStyle name="Millares 3 2" xfId="68"/>
    <cellStyle name="Millares 4" xfId="69"/>
    <cellStyle name="Neutral" xfId="70" builtinId="28" customBuiltin="1"/>
    <cellStyle name="Normal" xfId="0" builtinId="0"/>
    <cellStyle name="Normal - Style1" xfId="71"/>
    <cellStyle name="Normal - Style2" xfId="72"/>
    <cellStyle name="Normal 10" xfId="73"/>
    <cellStyle name="Normal 11" xfId="74"/>
    <cellStyle name="Normal 12" xfId="75"/>
    <cellStyle name="Normal 13" xfId="76"/>
    <cellStyle name="Normal 14" xfId="77"/>
    <cellStyle name="Normal 15" xfId="78"/>
    <cellStyle name="Normal 2" xfId="79"/>
    <cellStyle name="Normal 2 10" xfId="80"/>
    <cellStyle name="Normal 2 2" xfId="81"/>
    <cellStyle name="Normal 2 2 10" xfId="82"/>
    <cellStyle name="Normal 2 2 11" xfId="83"/>
    <cellStyle name="Normal 2 2 2" xfId="84"/>
    <cellStyle name="Normal 2 2 3" xfId="85"/>
    <cellStyle name="Normal 2 2 4" xfId="86"/>
    <cellStyle name="Normal 2 2 5" xfId="87"/>
    <cellStyle name="Normal 2 2 6" xfId="88"/>
    <cellStyle name="Normal 2 2 7" xfId="89"/>
    <cellStyle name="Normal 2 2 8" xfId="90"/>
    <cellStyle name="Normal 2 2 9" xfId="91"/>
    <cellStyle name="Normal 2 3" xfId="92"/>
    <cellStyle name="Normal 2 4" xfId="93"/>
    <cellStyle name="Normal 2 5" xfId="94"/>
    <cellStyle name="Normal 2 6" xfId="95"/>
    <cellStyle name="Normal 2 7" xfId="96"/>
    <cellStyle name="Normal 2 8" xfId="97"/>
    <cellStyle name="Normal 2 9" xfId="98"/>
    <cellStyle name="Normal 2_1. Presentacion MINISTRO - Renta Dignidad" xfId="99"/>
    <cellStyle name="Normal 3" xfId="100"/>
    <cellStyle name="Normal 3 2" xfId="101"/>
    <cellStyle name="Normal 3 2 2" xfId="102"/>
    <cellStyle name="Normal 3 2 2 2" xfId="103"/>
    <cellStyle name="Normal 3 2 3" xfId="104"/>
    <cellStyle name="Normal 3 3" xfId="105"/>
    <cellStyle name="Normal 3 3 2" xfId="106"/>
    <cellStyle name="Normal 3 3 2 2" xfId="107"/>
    <cellStyle name="Normal 3 3 3" xfId="108"/>
    <cellStyle name="Normal 3 4" xfId="109"/>
    <cellStyle name="Normal 3 4 2" xfId="110"/>
    <cellStyle name="Normal 3 4 2 2" xfId="111"/>
    <cellStyle name="Normal 3 4 3" xfId="112"/>
    <cellStyle name="Normal 3 5" xfId="113"/>
    <cellStyle name="Normal 3 5 2" xfId="114"/>
    <cellStyle name="Normal 3 5 2 2" xfId="115"/>
    <cellStyle name="Normal 3 5 3" xfId="116"/>
    <cellStyle name="Normal 3 6" xfId="117"/>
    <cellStyle name="Normal 3 6 2" xfId="118"/>
    <cellStyle name="Normal 3 6 2 2" xfId="119"/>
    <cellStyle name="Normal 3 6 3" xfId="120"/>
    <cellStyle name="Normal 3 7" xfId="121"/>
    <cellStyle name="Normal 3 7 2" xfId="122"/>
    <cellStyle name="Normal 3 7 2 2" xfId="123"/>
    <cellStyle name="Normal 3 7 3" xfId="124"/>
    <cellStyle name="Normal 31" xfId="125"/>
    <cellStyle name="Normal 32" xfId="126"/>
    <cellStyle name="Normal 4" xfId="127"/>
    <cellStyle name="Normal 4 2" xfId="128"/>
    <cellStyle name="Normal 4 2 2" xfId="129"/>
    <cellStyle name="Normal 4 2 2 2" xfId="130"/>
    <cellStyle name="Normal 4 2 3" xfId="131"/>
    <cellStyle name="Normal 4 3" xfId="132"/>
    <cellStyle name="Normal 4 3 2" xfId="133"/>
    <cellStyle name="Normal 4 3 2 2" xfId="134"/>
    <cellStyle name="Normal 4 3 3" xfId="135"/>
    <cellStyle name="Normal 4 4" xfId="136"/>
    <cellStyle name="Normal 4 4 2" xfId="137"/>
    <cellStyle name="Normal 4 4 2 2" xfId="138"/>
    <cellStyle name="Normal 4 4 3" xfId="139"/>
    <cellStyle name="Normal 4 5" xfId="140"/>
    <cellStyle name="Normal 4 5 2" xfId="141"/>
    <cellStyle name="Normal 4 5 2 2" xfId="142"/>
    <cellStyle name="Normal 4 5 3" xfId="143"/>
    <cellStyle name="Normal 4 6" xfId="144"/>
    <cellStyle name="Normal 4 6 2" xfId="145"/>
    <cellStyle name="Normal 4 6 2 2" xfId="146"/>
    <cellStyle name="Normal 4 6 3" xfId="147"/>
    <cellStyle name="Normal 4 7" xfId="148"/>
    <cellStyle name="Normal 4 7 2" xfId="149"/>
    <cellStyle name="Normal 4 7 2 2" xfId="150"/>
    <cellStyle name="Normal 4 7 3" xfId="151"/>
    <cellStyle name="Normal 5" xfId="152"/>
    <cellStyle name="Normal 6" xfId="153"/>
    <cellStyle name="Normal 7" xfId="154"/>
    <cellStyle name="Normal 8" xfId="155"/>
    <cellStyle name="Normal 8 2" xfId="156"/>
    <cellStyle name="Normal 9" xfId="157"/>
    <cellStyle name="Notas" xfId="158" builtinId="10" customBuiltin="1"/>
    <cellStyle name="Porcentual 10" xfId="159"/>
    <cellStyle name="Porcentual 2" xfId="160"/>
    <cellStyle name="Porcentual 2 2" xfId="161"/>
    <cellStyle name="Porcentual 2 2 2" xfId="162"/>
    <cellStyle name="Porcentual 2 2 2 2" xfId="163"/>
    <cellStyle name="Porcentual 2 2 3" xfId="164"/>
    <cellStyle name="Porcentual 2 3" xfId="165"/>
    <cellStyle name="Porcentual 2 3 2" xfId="166"/>
    <cellStyle name="Porcentual 2 3 2 2" xfId="167"/>
    <cellStyle name="Porcentual 2 3 3" xfId="168"/>
    <cellStyle name="Porcentual 2 4" xfId="169"/>
    <cellStyle name="Porcentual 2 4 2" xfId="170"/>
    <cellStyle name="Porcentual 2 4 2 2" xfId="171"/>
    <cellStyle name="Porcentual 2 4 3" xfId="172"/>
    <cellStyle name="Porcentual 2 5" xfId="173"/>
    <cellStyle name="Porcentual 2 5 2" xfId="174"/>
    <cellStyle name="Porcentual 2 5 2 2" xfId="175"/>
    <cellStyle name="Porcentual 2 5 3" xfId="176"/>
    <cellStyle name="Porcentual 2 6" xfId="177"/>
    <cellStyle name="Porcentual 2 6 2" xfId="178"/>
    <cellStyle name="Porcentual 2 6 2 2" xfId="179"/>
    <cellStyle name="Porcentual 2 6 3" xfId="180"/>
    <cellStyle name="Porcentual 2 7" xfId="181"/>
    <cellStyle name="Porcentual 2 7 2" xfId="182"/>
    <cellStyle name="Porcentual 2 7 2 2" xfId="183"/>
    <cellStyle name="Porcentual 2 7 3" xfId="184"/>
    <cellStyle name="Porcentual 2 8" xfId="185"/>
    <cellStyle name="Porcentual 2 8 2" xfId="186"/>
    <cellStyle name="Porcentual 2 8 2 2" xfId="187"/>
    <cellStyle name="Porcentual 2 8 3" xfId="188"/>
    <cellStyle name="Porcentual 3" xfId="189"/>
    <cellStyle name="Porcentual 3 2" xfId="190"/>
    <cellStyle name="Porcentual 3 2 2" xfId="191"/>
    <cellStyle name="Porcentual 3 2 2 2" xfId="192"/>
    <cellStyle name="Porcentual 3 2 3" xfId="193"/>
    <cellStyle name="Porcentual 3 3" xfId="194"/>
    <cellStyle name="Porcentual 3 3 2" xfId="195"/>
    <cellStyle name="Porcentual 3 3 2 2" xfId="196"/>
    <cellStyle name="Porcentual 3 3 3" xfId="197"/>
    <cellStyle name="Porcentual 3 4" xfId="198"/>
    <cellStyle name="Porcentual 3 4 2" xfId="199"/>
    <cellStyle name="Porcentual 3 4 2 2" xfId="200"/>
    <cellStyle name="Porcentual 3 4 3" xfId="201"/>
    <cellStyle name="Porcentual 3 5" xfId="202"/>
    <cellStyle name="Porcentual 3 5 2" xfId="203"/>
    <cellStyle name="Porcentual 3 5 2 2" xfId="204"/>
    <cellStyle name="Porcentual 3 5 3" xfId="205"/>
    <cellStyle name="Porcentual 3 6" xfId="206"/>
    <cellStyle name="Porcentual 3 6 2" xfId="207"/>
    <cellStyle name="Porcentual 3 6 2 2" xfId="208"/>
    <cellStyle name="Porcentual 3 6 3" xfId="209"/>
    <cellStyle name="Porcentual 3 7" xfId="210"/>
    <cellStyle name="Porcentual 3 7 2" xfId="211"/>
    <cellStyle name="Porcentual 3 7 2 2" xfId="212"/>
    <cellStyle name="Porcentual 3 7 3" xfId="213"/>
    <cellStyle name="Porcentual 3 8" xfId="214"/>
    <cellStyle name="Porcentual 3 8 2" xfId="215"/>
    <cellStyle name="Porcentual 3 9" xfId="216"/>
    <cellStyle name="Porcentual 4" xfId="217"/>
    <cellStyle name="Porcentual 5" xfId="218"/>
    <cellStyle name="Porcentual 7" xfId="219"/>
    <cellStyle name="Salida" xfId="220" builtinId="21" customBuiltin="1"/>
    <cellStyle name="Texto de advertencia" xfId="221" builtinId="11" customBuiltin="1"/>
    <cellStyle name="Texto explicativo" xfId="222" builtinId="53" customBuiltin="1"/>
    <cellStyle name="Título" xfId="223" builtinId="15" customBuiltin="1"/>
    <cellStyle name="Título 2" xfId="224" builtinId="17" customBuiltin="1"/>
    <cellStyle name="Título 3" xfId="225" builtinId="18" customBuiltin="1"/>
    <cellStyle name="Total" xfId="226"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1266825</xdr:colOff>
      <xdr:row>4</xdr:row>
      <xdr:rowOff>19050</xdr:rowOff>
    </xdr:to>
    <xdr:pic>
      <xdr:nvPicPr>
        <xdr:cNvPr id="1061"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0"/>
          <a:ext cx="12668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Q46"/>
  <sheetViews>
    <sheetView tabSelected="1" zoomScaleNormal="100" workbookViewId="0">
      <pane xSplit="2" ySplit="9" topLeftCell="C10" activePane="bottomRight" state="frozen"/>
      <selection pane="topRight" activeCell="B1" sqref="B1"/>
      <selection pane="bottomLeft" activeCell="A5" sqref="A5"/>
      <selection pane="bottomRight" activeCell="B6" sqref="B6"/>
    </sheetView>
  </sheetViews>
  <sheetFormatPr baseColWidth="10" defaultRowHeight="12.75"/>
  <cols>
    <col min="1" max="1" width="3.42578125" style="1" customWidth="1"/>
    <col min="2" max="2" width="34.28515625" style="1" customWidth="1"/>
    <col min="3" max="3" width="11.7109375" style="1" customWidth="1"/>
    <col min="4" max="5" width="13.140625" style="1" customWidth="1"/>
    <col min="6" max="15" width="11.42578125" style="1"/>
    <col min="16" max="16" width="21" style="1" bestFit="1" customWidth="1"/>
    <col min="17" max="16384" width="11.42578125" style="1"/>
  </cols>
  <sheetData>
    <row r="6" spans="2:17">
      <c r="B6" s="5" t="s">
        <v>16</v>
      </c>
      <c r="G6" s="2"/>
      <c r="H6" s="2"/>
    </row>
    <row r="7" spans="2:17" ht="14.25">
      <c r="B7" s="5" t="s">
        <v>31</v>
      </c>
      <c r="G7" s="2"/>
    </row>
    <row r="8" spans="2:17">
      <c r="B8" s="6" t="s">
        <v>10</v>
      </c>
      <c r="C8" s="21"/>
      <c r="D8" s="21"/>
      <c r="E8" s="21"/>
      <c r="F8" s="21"/>
      <c r="G8" s="21"/>
      <c r="H8" s="21"/>
      <c r="I8" s="21"/>
      <c r="J8" s="21"/>
      <c r="K8" s="21"/>
      <c r="L8" s="32"/>
      <c r="M8" s="21"/>
      <c r="N8" s="21"/>
      <c r="O8" s="21"/>
    </row>
    <row r="9" spans="2:17" s="7" customFormat="1" ht="13.5">
      <c r="B9" s="8" t="s">
        <v>13</v>
      </c>
      <c r="C9" s="9">
        <v>2010</v>
      </c>
      <c r="D9" s="9">
        <v>2011</v>
      </c>
      <c r="E9" s="9">
        <v>2012</v>
      </c>
      <c r="F9" s="9">
        <v>2013</v>
      </c>
      <c r="G9" s="9">
        <v>2014</v>
      </c>
      <c r="H9" s="9">
        <v>2015</v>
      </c>
      <c r="I9" s="9">
        <v>2016</v>
      </c>
      <c r="J9" s="9">
        <v>2017</v>
      </c>
      <c r="K9" s="9">
        <v>2018</v>
      </c>
      <c r="L9" s="9" t="s">
        <v>22</v>
      </c>
      <c r="M9" s="9" t="s">
        <v>28</v>
      </c>
      <c r="N9" s="9" t="s">
        <v>29</v>
      </c>
      <c r="O9" s="9" t="s">
        <v>32</v>
      </c>
    </row>
    <row r="10" spans="2:17" s="7" customFormat="1" ht="12">
      <c r="B10" s="10" t="s">
        <v>12</v>
      </c>
      <c r="C10" s="22">
        <v>31647.504839680001</v>
      </c>
      <c r="D10" s="22">
        <v>41548.51090322953</v>
      </c>
      <c r="E10" s="22">
        <v>49674.222876712716</v>
      </c>
      <c r="F10" s="22">
        <v>59882.529593158397</v>
      </c>
      <c r="G10" s="22">
        <v>64451.922150819999</v>
      </c>
      <c r="H10" s="22">
        <v>61540.562884599996</v>
      </c>
      <c r="I10" s="22">
        <v>53754.307930459996</v>
      </c>
      <c r="J10" s="22">
        <v>53732.571182486936</v>
      </c>
      <c r="K10" s="22">
        <v>56843.931356269997</v>
      </c>
      <c r="L10" s="23">
        <v>55529.375867921</v>
      </c>
      <c r="M10" s="23">
        <v>42629.979134599998</v>
      </c>
      <c r="N10" s="35">
        <v>49018.5</v>
      </c>
      <c r="O10" s="35">
        <f>+O12+O27</f>
        <v>58667.856765429984</v>
      </c>
      <c r="Q10" s="36"/>
    </row>
    <row r="11" spans="2:17" s="7" customFormat="1" ht="12">
      <c r="B11" s="11"/>
      <c r="C11" s="24"/>
      <c r="D11" s="24"/>
      <c r="E11" s="24"/>
      <c r="F11" s="24"/>
      <c r="G11" s="24"/>
      <c r="H11" s="24"/>
      <c r="I11" s="24"/>
      <c r="J11" s="24"/>
      <c r="K11" s="24"/>
      <c r="L11" s="25"/>
      <c r="M11" s="25"/>
      <c r="N11" s="25"/>
      <c r="O11" s="25"/>
    </row>
    <row r="12" spans="2:17" s="7" customFormat="1" ht="12">
      <c r="B12" s="10" t="s">
        <v>11</v>
      </c>
      <c r="C12" s="26">
        <v>24112.01810868</v>
      </c>
      <c r="D12" s="26">
        <v>30201.371753522741</v>
      </c>
      <c r="E12" s="26">
        <v>37460.673908712728</v>
      </c>
      <c r="F12" s="26">
        <v>45839.539242158411</v>
      </c>
      <c r="G12" s="26">
        <v>49719.738792820004</v>
      </c>
      <c r="H12" s="26">
        <v>46970.957509599997</v>
      </c>
      <c r="I12" s="26">
        <v>40951.484754459998</v>
      </c>
      <c r="J12" s="26">
        <v>39698.958020486934</v>
      </c>
      <c r="K12" s="26">
        <v>42120.688597269997</v>
      </c>
      <c r="L12" s="27">
        <v>41209.530940021003</v>
      </c>
      <c r="M12" s="27">
        <v>32829.8396536</v>
      </c>
      <c r="N12" s="39">
        <v>35901.4</v>
      </c>
      <c r="O12" s="38">
        <f>+SUM(O13:O25)</f>
        <v>42128.656765429987</v>
      </c>
      <c r="P12" s="36"/>
      <c r="Q12" s="36"/>
    </row>
    <row r="13" spans="2:17" s="7" customFormat="1" ht="12">
      <c r="B13" s="12" t="s">
        <v>1</v>
      </c>
      <c r="C13" s="28">
        <v>282.42708004475111</v>
      </c>
      <c r="D13" s="28">
        <v>350.35684272807271</v>
      </c>
      <c r="E13" s="28">
        <v>396.63885805470079</v>
      </c>
      <c r="F13" s="28">
        <v>557.85062226846981</v>
      </c>
      <c r="G13" s="28">
        <v>654.41847434617318</v>
      </c>
      <c r="H13" s="28">
        <v>754.90250503502057</v>
      </c>
      <c r="I13" s="28">
        <v>725.92510686799392</v>
      </c>
      <c r="J13" s="28">
        <v>720.94657617876942</v>
      </c>
      <c r="K13" s="28">
        <v>628.59729426616036</v>
      </c>
      <c r="L13" s="29">
        <v>639.99584481915952</v>
      </c>
      <c r="M13" s="29">
        <v>495.04127858431696</v>
      </c>
      <c r="N13" s="33">
        <v>547.4</v>
      </c>
      <c r="O13" s="33">
        <v>669.34831714354766</v>
      </c>
      <c r="P13" s="37"/>
    </row>
    <row r="14" spans="2:17" s="7" customFormat="1" ht="12">
      <c r="B14" s="12" t="s">
        <v>2</v>
      </c>
      <c r="C14" s="28">
        <v>5896.4343067489217</v>
      </c>
      <c r="D14" s="28">
        <v>8044.5267809639045</v>
      </c>
      <c r="E14" s="28">
        <v>9788.6264101044726</v>
      </c>
      <c r="F14" s="28">
        <v>11030.094676896706</v>
      </c>
      <c r="G14" s="28">
        <v>12287.02802373106</v>
      </c>
      <c r="H14" s="28">
        <v>12736.615377790453</v>
      </c>
      <c r="I14" s="28">
        <v>11320.380108952242</v>
      </c>
      <c r="J14" s="28">
        <v>11738.033898853435</v>
      </c>
      <c r="K14" s="28">
        <v>11861.605281532158</v>
      </c>
      <c r="L14" s="29">
        <v>12119.683441970676</v>
      </c>
      <c r="M14" s="29">
        <v>10023.550078392254</v>
      </c>
      <c r="N14" s="33">
        <v>10692.6</v>
      </c>
      <c r="O14" s="33">
        <v>12252.679529145662</v>
      </c>
      <c r="P14" s="37"/>
    </row>
    <row r="15" spans="2:17" s="7" customFormat="1" ht="12">
      <c r="B15" s="12" t="s">
        <v>3</v>
      </c>
      <c r="C15" s="28">
        <v>1507.210178751392</v>
      </c>
      <c r="D15" s="28">
        <v>1708.3689935359864</v>
      </c>
      <c r="E15" s="28">
        <v>2064.9228666927156</v>
      </c>
      <c r="F15" s="28">
        <v>2515.8763052879294</v>
      </c>
      <c r="G15" s="28">
        <v>2915.6627800993278</v>
      </c>
      <c r="H15" s="28">
        <v>3538.8860706977716</v>
      </c>
      <c r="I15" s="28">
        <v>3675.515145444132</v>
      </c>
      <c r="J15" s="28">
        <v>3648.2138832274131</v>
      </c>
      <c r="K15" s="28">
        <v>3620.9302488380404</v>
      </c>
      <c r="L15" s="29">
        <v>3619.277095454288</v>
      </c>
      <c r="M15" s="29">
        <v>2755.8429889918189</v>
      </c>
      <c r="N15" s="33">
        <v>3074.4</v>
      </c>
      <c r="O15" s="33">
        <v>3160.0212979318512</v>
      </c>
      <c r="P15" s="37"/>
    </row>
    <row r="16" spans="2:17" s="7" customFormat="1" ht="12">
      <c r="B16" s="12" t="s">
        <v>4</v>
      </c>
      <c r="C16" s="28">
        <v>128.93861302211096</v>
      </c>
      <c r="D16" s="28">
        <v>172.45799434194808</v>
      </c>
      <c r="E16" s="28">
        <v>222.36465716312964</v>
      </c>
      <c r="F16" s="28">
        <v>283.86944298203014</v>
      </c>
      <c r="G16" s="28">
        <v>343.66126914250185</v>
      </c>
      <c r="H16" s="28">
        <v>431.6874902105485</v>
      </c>
      <c r="I16" s="28">
        <v>437.80229557492328</v>
      </c>
      <c r="J16" s="28">
        <v>447.12702561921856</v>
      </c>
      <c r="K16" s="28">
        <v>455.14289634635048</v>
      </c>
      <c r="L16" s="29">
        <v>412.62543621528073</v>
      </c>
      <c r="M16" s="29">
        <v>266.21209172425472</v>
      </c>
      <c r="N16" s="33">
        <v>331.3</v>
      </c>
      <c r="O16" s="33">
        <v>374.99982329223513</v>
      </c>
      <c r="P16" s="37"/>
    </row>
    <row r="17" spans="2:16" s="7" customFormat="1" ht="12">
      <c r="B17" s="12" t="s">
        <v>5</v>
      </c>
      <c r="C17" s="28">
        <v>975.62831086217454</v>
      </c>
      <c r="D17" s="28">
        <v>1429.4218317643511</v>
      </c>
      <c r="E17" s="28">
        <v>1416.8200545349021</v>
      </c>
      <c r="F17" s="28">
        <v>721.66329934957957</v>
      </c>
      <c r="G17" s="28">
        <v>535.88131740644985</v>
      </c>
      <c r="H17" s="28">
        <v>562.57963577434248</v>
      </c>
      <c r="I17" s="28">
        <v>1747.429305001343</v>
      </c>
      <c r="J17" s="28">
        <v>1283.7292733366705</v>
      </c>
      <c r="K17" s="28">
        <v>1770.2138055659534</v>
      </c>
      <c r="L17" s="29">
        <v>2887.1793364225268</v>
      </c>
      <c r="M17" s="29">
        <v>459.03992046531329</v>
      </c>
      <c r="N17" s="33">
        <v>1075.0999999999999</v>
      </c>
      <c r="O17" s="33">
        <v>2744.4990435558243</v>
      </c>
      <c r="P17" s="37"/>
    </row>
    <row r="18" spans="2:16" s="7" customFormat="1" ht="12">
      <c r="B18" s="12" t="s">
        <v>6</v>
      </c>
      <c r="C18" s="28">
        <v>272.56956376638425</v>
      </c>
      <c r="D18" s="28">
        <v>322.82935614603093</v>
      </c>
      <c r="E18" s="28">
        <v>398.47558124266038</v>
      </c>
      <c r="F18" s="28">
        <v>496.55086505469308</v>
      </c>
      <c r="G18" s="28">
        <v>634.63370952300693</v>
      </c>
      <c r="H18" s="28">
        <v>719.01233974231036</v>
      </c>
      <c r="I18" s="28">
        <v>656.2630352011804</v>
      </c>
      <c r="J18" s="28">
        <v>612.97642997638275</v>
      </c>
      <c r="K18" s="28">
        <v>599.215314691034</v>
      </c>
      <c r="L18" s="29">
        <v>546.99163604740613</v>
      </c>
      <c r="M18" s="29">
        <v>388.51885280218812</v>
      </c>
      <c r="N18" s="33">
        <v>459.9</v>
      </c>
      <c r="O18" s="33">
        <v>493.27619839636952</v>
      </c>
      <c r="P18" s="37"/>
    </row>
    <row r="19" spans="2:16" s="7" customFormat="1" ht="12">
      <c r="B19" s="12" t="s">
        <v>7</v>
      </c>
      <c r="C19" s="28">
        <v>3562.8556771826593</v>
      </c>
      <c r="D19" s="28">
        <v>4435.023004832562</v>
      </c>
      <c r="E19" s="28">
        <v>5476.1947628844546</v>
      </c>
      <c r="F19" s="28">
        <v>11711.372933608742</v>
      </c>
      <c r="G19" s="28">
        <v>13589.35189957036</v>
      </c>
      <c r="H19" s="28">
        <v>13865.382822700218</v>
      </c>
      <c r="I19" s="28">
        <v>12600.953086537964</v>
      </c>
      <c r="J19" s="28">
        <v>11500.567366588106</v>
      </c>
      <c r="K19" s="28">
        <v>12120.843512163523</v>
      </c>
      <c r="L19" s="29">
        <v>11794.616892583166</v>
      </c>
      <c r="M19" s="29">
        <v>10070.5905240719</v>
      </c>
      <c r="N19" s="33">
        <v>11406.2</v>
      </c>
      <c r="O19" s="33">
        <v>12824.141588878836</v>
      </c>
      <c r="P19" s="37"/>
    </row>
    <row r="20" spans="2:16" s="7" customFormat="1" ht="12">
      <c r="B20" s="12" t="s">
        <v>8</v>
      </c>
      <c r="C20" s="28">
        <v>101.97513012687349</v>
      </c>
      <c r="D20" s="28">
        <v>120.12470967432864</v>
      </c>
      <c r="E20" s="28">
        <v>147.84031318652916</v>
      </c>
      <c r="F20" s="28">
        <v>191.36104022066283</v>
      </c>
      <c r="G20" s="28">
        <v>219.83122899839856</v>
      </c>
      <c r="H20" s="28">
        <v>247.23445358209227</v>
      </c>
      <c r="I20" s="28">
        <v>274.39251414293</v>
      </c>
      <c r="J20" s="28">
        <v>243.51165126622598</v>
      </c>
      <c r="K20" s="28">
        <v>250.447829949115</v>
      </c>
      <c r="L20" s="29">
        <v>239.17099368831205</v>
      </c>
      <c r="M20" s="29">
        <v>168.79102630163828</v>
      </c>
      <c r="N20" s="33">
        <v>215.4</v>
      </c>
      <c r="O20" s="33">
        <v>251.78551720219701</v>
      </c>
      <c r="P20" s="37"/>
    </row>
    <row r="21" spans="2:16" s="7" customFormat="1" ht="12">
      <c r="B21" s="12" t="s">
        <v>9</v>
      </c>
      <c r="C21" s="28">
        <v>16.136017995236461</v>
      </c>
      <c r="D21" s="28">
        <v>23.5697234324841</v>
      </c>
      <c r="E21" s="28">
        <v>30.55623109531189</v>
      </c>
      <c r="F21" s="28">
        <v>39.354892996999986</v>
      </c>
      <c r="G21" s="28">
        <v>48.489503622721223</v>
      </c>
      <c r="H21" s="28">
        <v>52.535231167238166</v>
      </c>
      <c r="I21" s="28">
        <v>46.92116179728847</v>
      </c>
      <c r="J21" s="28">
        <v>35.524991540713607</v>
      </c>
      <c r="K21" s="28">
        <v>35.970348957665287</v>
      </c>
      <c r="L21" s="29">
        <v>36.061907540187264</v>
      </c>
      <c r="M21" s="29">
        <v>18.767367086313122</v>
      </c>
      <c r="N21" s="33">
        <v>24.1</v>
      </c>
      <c r="O21" s="33">
        <v>29.864257823466552</v>
      </c>
      <c r="P21" s="37"/>
    </row>
    <row r="22" spans="2:16" s="7" customFormat="1" ht="13.5">
      <c r="B22" s="12" t="s">
        <v>20</v>
      </c>
      <c r="C22" s="28">
        <v>2161.2126050000002</v>
      </c>
      <c r="D22" s="28">
        <v>2408.4902499999998</v>
      </c>
      <c r="E22" s="28">
        <v>2427.28161</v>
      </c>
      <c r="F22" s="28">
        <v>2748.9554040000003</v>
      </c>
      <c r="G22" s="28">
        <v>2888.9197780000004</v>
      </c>
      <c r="H22" s="28">
        <v>2965.291498</v>
      </c>
      <c r="I22" s="28">
        <v>3303.2211100000004</v>
      </c>
      <c r="J22" s="28">
        <v>3155.699255</v>
      </c>
      <c r="K22" s="28">
        <v>3141.858905</v>
      </c>
      <c r="L22" s="29">
        <v>2466.521354</v>
      </c>
      <c r="M22" s="29">
        <v>2431.6948170000001</v>
      </c>
      <c r="N22" s="33">
        <v>2389.3000000000002</v>
      </c>
      <c r="O22" s="33">
        <v>2156.5661779999996</v>
      </c>
      <c r="P22" s="37"/>
    </row>
    <row r="23" spans="2:16" s="7" customFormat="1" ht="13.5">
      <c r="B23" s="12" t="s">
        <v>19</v>
      </c>
      <c r="C23" s="28">
        <v>2462.3216414594986</v>
      </c>
      <c r="D23" s="28">
        <v>2190.1480983630704</v>
      </c>
      <c r="E23" s="28">
        <v>2979.8010540938458</v>
      </c>
      <c r="F23" s="28"/>
      <c r="G23" s="28"/>
      <c r="H23" s="28"/>
      <c r="I23" s="28"/>
      <c r="J23" s="28"/>
      <c r="K23" s="28"/>
      <c r="L23" s="29"/>
      <c r="M23" s="29"/>
      <c r="N23" s="33"/>
      <c r="O23" s="33"/>
      <c r="P23" s="37"/>
    </row>
    <row r="24" spans="2:16" s="7" customFormat="1" ht="12">
      <c r="B24" s="12" t="s">
        <v>0</v>
      </c>
      <c r="C24" s="28">
        <v>6744.3089837199996</v>
      </c>
      <c r="D24" s="28">
        <v>8996.0541677399997</v>
      </c>
      <c r="E24" s="28">
        <v>12111.151509660001</v>
      </c>
      <c r="F24" s="28">
        <v>15542.589759492599</v>
      </c>
      <c r="G24" s="28">
        <v>15601.860808380001</v>
      </c>
      <c r="H24" s="28">
        <v>11096.830084900001</v>
      </c>
      <c r="I24" s="28">
        <v>6162.6818849400006</v>
      </c>
      <c r="J24" s="28">
        <v>6312.6276689000006</v>
      </c>
      <c r="K24" s="28">
        <v>7635.8631599600003</v>
      </c>
      <c r="L24" s="29">
        <v>6447.4070012799993</v>
      </c>
      <c r="M24" s="29">
        <v>5751.7907081800013</v>
      </c>
      <c r="N24" s="33">
        <v>5444.8</v>
      </c>
      <c r="O24" s="33">
        <v>7171.4750140600008</v>
      </c>
      <c r="P24" s="37"/>
    </row>
    <row r="25" spans="2:16" s="7" customFormat="1" ht="12">
      <c r="B25" s="12" t="s">
        <v>30</v>
      </c>
      <c r="C25" s="28"/>
      <c r="D25" s="28"/>
      <c r="E25" s="28"/>
      <c r="F25" s="28"/>
      <c r="G25" s="28"/>
      <c r="H25" s="28"/>
      <c r="I25" s="28"/>
      <c r="J25" s="28"/>
      <c r="K25" s="28"/>
      <c r="L25" s="29"/>
      <c r="M25" s="29"/>
      <c r="N25" s="33">
        <v>240.9</v>
      </c>
      <c r="O25" s="33"/>
    </row>
    <row r="26" spans="2:16" s="7" customFormat="1" ht="12">
      <c r="B26" s="12"/>
      <c r="C26" s="28"/>
      <c r="D26" s="28"/>
      <c r="E26" s="28"/>
      <c r="F26" s="28"/>
      <c r="G26" s="28"/>
      <c r="H26" s="28"/>
      <c r="I26" s="28"/>
      <c r="J26" s="28"/>
      <c r="K26" s="28"/>
      <c r="L26" s="29"/>
      <c r="M26" s="29"/>
      <c r="N26" s="29"/>
      <c r="O26" s="29"/>
    </row>
    <row r="27" spans="2:16" s="7" customFormat="1" ht="13.5">
      <c r="B27" s="10" t="s">
        <v>21</v>
      </c>
      <c r="C27" s="26">
        <v>7535.4855460000026</v>
      </c>
      <c r="D27" s="26">
        <v>11347.128887999999</v>
      </c>
      <c r="E27" s="26">
        <v>12213.548967999997</v>
      </c>
      <c r="F27" s="26">
        <v>14042.977787999997</v>
      </c>
      <c r="G27" s="26">
        <v>14732.183357999998</v>
      </c>
      <c r="H27" s="26">
        <v>14569.605374999999</v>
      </c>
      <c r="I27" s="26">
        <v>12802.823176000002</v>
      </c>
      <c r="J27" s="26">
        <v>14033.613162000001</v>
      </c>
      <c r="K27" s="26">
        <v>14723.242759000001</v>
      </c>
      <c r="L27" s="27">
        <v>14319.844927900001</v>
      </c>
      <c r="M27" s="27">
        <v>9800.1394810000038</v>
      </c>
      <c r="N27" s="27">
        <v>13117.1</v>
      </c>
      <c r="O27" s="38">
        <f>+SUM(O28:O36)</f>
        <v>16539.199999999997</v>
      </c>
    </row>
    <row r="28" spans="2:16" s="7" customFormat="1" ht="12">
      <c r="B28" s="12" t="s">
        <v>1</v>
      </c>
      <c r="C28" s="28">
        <v>35.875874213464954</v>
      </c>
      <c r="D28" s="28">
        <v>62.092613640872692</v>
      </c>
      <c r="E28" s="28">
        <v>78.394759614620014</v>
      </c>
      <c r="F28" s="28">
        <v>46.471300859120568</v>
      </c>
      <c r="G28" s="28">
        <v>41.475011792061757</v>
      </c>
      <c r="H28" s="28">
        <v>49.148756027091679</v>
      </c>
      <c r="I28" s="28">
        <v>41.589672396410393</v>
      </c>
      <c r="J28" s="28">
        <v>62.822524832607343</v>
      </c>
      <c r="K28" s="28">
        <v>92.735171686720037</v>
      </c>
      <c r="L28" s="29">
        <v>31.864544295454298</v>
      </c>
      <c r="M28" s="29">
        <v>16.449861937459751</v>
      </c>
      <c r="N28" s="29">
        <v>19.600000000000001</v>
      </c>
      <c r="O28" s="29">
        <v>20.7</v>
      </c>
    </row>
    <row r="29" spans="2:16" s="7" customFormat="1" ht="12">
      <c r="B29" s="12" t="s">
        <v>2</v>
      </c>
      <c r="C29" s="28">
        <v>2051.4455984027691</v>
      </c>
      <c r="D29" s="28">
        <v>3016.8631645961486</v>
      </c>
      <c r="E29" s="28">
        <v>3376.251106956146</v>
      </c>
      <c r="F29" s="28">
        <v>4078.0814789677611</v>
      </c>
      <c r="G29" s="28">
        <v>4116.9079164285286</v>
      </c>
      <c r="H29" s="28">
        <v>3851.3964803704971</v>
      </c>
      <c r="I29" s="28">
        <v>3544.6550383735344</v>
      </c>
      <c r="J29" s="28">
        <v>3531.6706621066432</v>
      </c>
      <c r="K29" s="28">
        <v>3438.3367231818679</v>
      </c>
      <c r="L29" s="29">
        <v>3663.5371530140692</v>
      </c>
      <c r="M29" s="29">
        <v>2528.7325549319517</v>
      </c>
      <c r="N29" s="29">
        <v>3181.3</v>
      </c>
      <c r="O29" s="29">
        <v>3868</v>
      </c>
    </row>
    <row r="30" spans="2:16" s="7" customFormat="1" ht="12">
      <c r="B30" s="12" t="s">
        <v>3</v>
      </c>
      <c r="C30" s="28">
        <v>689.31100261304607</v>
      </c>
      <c r="D30" s="28">
        <v>1204.3700788755889</v>
      </c>
      <c r="E30" s="28">
        <v>1003.9309349345257</v>
      </c>
      <c r="F30" s="28">
        <v>1209.1898025452269</v>
      </c>
      <c r="G30" s="28">
        <v>1415.8670561945326</v>
      </c>
      <c r="H30" s="28">
        <v>1362.3742726710514</v>
      </c>
      <c r="I30" s="28">
        <v>1099.8343253658668</v>
      </c>
      <c r="J30" s="28">
        <v>1116.437962998903</v>
      </c>
      <c r="K30" s="28">
        <v>1473.5666162159314</v>
      </c>
      <c r="L30" s="29">
        <v>1240.9663561452176</v>
      </c>
      <c r="M30" s="29">
        <v>890.1154171681527</v>
      </c>
      <c r="N30" s="29">
        <v>1042.0999999999999</v>
      </c>
      <c r="O30" s="29">
        <v>1217.2</v>
      </c>
    </row>
    <row r="31" spans="2:16" s="7" customFormat="1" ht="12">
      <c r="B31" s="12" t="s">
        <v>4</v>
      </c>
      <c r="C31" s="28">
        <v>523.53023756026255</v>
      </c>
      <c r="D31" s="28">
        <v>965.82122664114615</v>
      </c>
      <c r="E31" s="28">
        <v>1151.3470992381076</v>
      </c>
      <c r="F31" s="28">
        <v>1333.8291556608604</v>
      </c>
      <c r="G31" s="28">
        <v>1562.3762809074667</v>
      </c>
      <c r="H31" s="28">
        <v>1526.2510458403858</v>
      </c>
      <c r="I31" s="28">
        <v>1701.2547018466103</v>
      </c>
      <c r="J31" s="28">
        <v>2492.3012576779752</v>
      </c>
      <c r="K31" s="28">
        <v>2753.8756032158549</v>
      </c>
      <c r="L31" s="29">
        <v>2575.4786224643099</v>
      </c>
      <c r="M31" s="29">
        <v>1587.1625681313217</v>
      </c>
      <c r="N31" s="29">
        <v>2330.3000000000002</v>
      </c>
      <c r="O31" s="29">
        <v>3030.6</v>
      </c>
    </row>
    <row r="32" spans="2:16" s="7" customFormat="1" ht="12">
      <c r="B32" s="12" t="s">
        <v>5</v>
      </c>
      <c r="C32" s="28">
        <v>263.75055044888376</v>
      </c>
      <c r="D32" s="28">
        <v>334.65021661865609</v>
      </c>
      <c r="E32" s="28">
        <v>312.05905444175698</v>
      </c>
      <c r="F32" s="28">
        <v>326.25531733602122</v>
      </c>
      <c r="G32" s="28">
        <v>265.83263071363706</v>
      </c>
      <c r="H32" s="28">
        <v>197.35251780244616</v>
      </c>
      <c r="I32" s="28">
        <v>193.88334907906881</v>
      </c>
      <c r="J32" s="28">
        <v>222.21090224252706</v>
      </c>
      <c r="K32" s="28">
        <v>252.00755370179311</v>
      </c>
      <c r="L32" s="29">
        <v>297.79439217026191</v>
      </c>
      <c r="M32" s="29">
        <v>263.02189298794951</v>
      </c>
      <c r="N32" s="29">
        <v>283.7</v>
      </c>
      <c r="O32" s="29">
        <v>464.2</v>
      </c>
    </row>
    <row r="33" spans="2:15" s="7" customFormat="1" ht="12">
      <c r="B33" s="12" t="s">
        <v>6</v>
      </c>
      <c r="C33" s="28">
        <v>357.05692744941348</v>
      </c>
      <c r="D33" s="28">
        <v>629.55197113900863</v>
      </c>
      <c r="E33" s="28">
        <v>821.61692506225666</v>
      </c>
      <c r="F33" s="28">
        <v>832.86983737435889</v>
      </c>
      <c r="G33" s="28">
        <v>864.00484871184062</v>
      </c>
      <c r="H33" s="28">
        <v>859.25092817434211</v>
      </c>
      <c r="I33" s="28">
        <v>592.29858363071321</v>
      </c>
      <c r="J33" s="28">
        <v>783.28874424016658</v>
      </c>
      <c r="K33" s="28">
        <v>906.31906366154919</v>
      </c>
      <c r="L33" s="29">
        <v>818.68037678301641</v>
      </c>
      <c r="M33" s="29">
        <v>536.78593153446104</v>
      </c>
      <c r="N33" s="29">
        <v>1060.2</v>
      </c>
      <c r="O33" s="29">
        <v>1848</v>
      </c>
    </row>
    <row r="34" spans="2:15" s="7" customFormat="1" ht="12">
      <c r="B34" s="12" t="s">
        <v>7</v>
      </c>
      <c r="C34" s="28">
        <v>3606.9797178162494</v>
      </c>
      <c r="D34" s="28">
        <v>5106.0936880541158</v>
      </c>
      <c r="E34" s="28">
        <v>5453.8243606511978</v>
      </c>
      <c r="F34" s="28">
        <v>6201.4577148587978</v>
      </c>
      <c r="G34" s="28">
        <v>6452.3317546354619</v>
      </c>
      <c r="H34" s="28">
        <v>6704.9679443364612</v>
      </c>
      <c r="I34" s="28">
        <v>5607.1937686482997</v>
      </c>
      <c r="J34" s="28">
        <v>5808.9495216640826</v>
      </c>
      <c r="K34" s="28">
        <v>5787.7669494723186</v>
      </c>
      <c r="L34" s="29">
        <v>5666.7417838005076</v>
      </c>
      <c r="M34" s="29">
        <v>3960.1731958633627</v>
      </c>
      <c r="N34" s="29">
        <v>5184</v>
      </c>
      <c r="O34" s="29">
        <v>6063.8</v>
      </c>
    </row>
    <row r="35" spans="2:15" s="7" customFormat="1" ht="12">
      <c r="B35" s="12" t="s">
        <v>8</v>
      </c>
      <c r="C35" s="28">
        <v>7.343952940176897</v>
      </c>
      <c r="D35" s="28">
        <v>23.710408509220439</v>
      </c>
      <c r="E35" s="28">
        <v>13.988620779657566</v>
      </c>
      <c r="F35" s="28">
        <v>13.491253824347561</v>
      </c>
      <c r="G35" s="28">
        <v>11.666869419010611</v>
      </c>
      <c r="H35" s="28">
        <v>15.631016499650638</v>
      </c>
      <c r="I35" s="28">
        <v>12.511513112888927</v>
      </c>
      <c r="J35" s="28">
        <v>8.7936759778997313</v>
      </c>
      <c r="K35" s="28">
        <v>12.718436018657592</v>
      </c>
      <c r="L35" s="29">
        <v>13.031323903811046</v>
      </c>
      <c r="M35" s="29">
        <v>16.123407928956819</v>
      </c>
      <c r="N35" s="33">
        <v>7.8</v>
      </c>
      <c r="O35" s="33">
        <v>19.600000000000001</v>
      </c>
    </row>
    <row r="36" spans="2:15" s="7" customFormat="1" ht="12">
      <c r="B36" s="13" t="s">
        <v>9</v>
      </c>
      <c r="C36" s="30">
        <v>0.19168455573586185</v>
      </c>
      <c r="D36" s="30">
        <v>3.9755199252415472</v>
      </c>
      <c r="E36" s="30">
        <v>2.1361063217298852</v>
      </c>
      <c r="F36" s="30">
        <v>1.4155485735016859</v>
      </c>
      <c r="G36" s="30">
        <v>1.7209891974573479</v>
      </c>
      <c r="H36" s="30">
        <v>3.2324132780734685</v>
      </c>
      <c r="I36" s="30">
        <v>9.6022235466080943</v>
      </c>
      <c r="J36" s="30">
        <v>7.137910259194534</v>
      </c>
      <c r="K36" s="30">
        <v>5.9166418453051968</v>
      </c>
      <c r="L36" s="31">
        <v>11.750375323354666</v>
      </c>
      <c r="M36" s="31">
        <v>1.5746505163857127</v>
      </c>
      <c r="N36" s="34">
        <v>8.1</v>
      </c>
      <c r="O36" s="34">
        <v>7.1</v>
      </c>
    </row>
    <row r="37" spans="2:15">
      <c r="B37" s="14" t="s">
        <v>23</v>
      </c>
      <c r="C37" s="4"/>
      <c r="D37" s="4"/>
    </row>
    <row r="38" spans="2:15">
      <c r="B38" s="15" t="s">
        <v>24</v>
      </c>
      <c r="C38" s="4"/>
      <c r="D38" s="4"/>
    </row>
    <row r="39" spans="2:15" s="3" customFormat="1">
      <c r="B39" s="17" t="s">
        <v>17</v>
      </c>
      <c r="C39" s="4"/>
      <c r="D39" s="4"/>
    </row>
    <row r="40" spans="2:15" s="3" customFormat="1" ht="12.75" customHeight="1">
      <c r="B40" s="18" t="s">
        <v>14</v>
      </c>
      <c r="C40" s="16"/>
      <c r="D40" s="16"/>
      <c r="E40" s="18"/>
      <c r="F40" s="18"/>
      <c r="G40" s="18"/>
      <c r="H40" s="18"/>
      <c r="I40" s="18"/>
    </row>
    <row r="41" spans="2:15" s="3" customFormat="1" ht="19.5" customHeight="1">
      <c r="B41" s="40" t="s">
        <v>15</v>
      </c>
      <c r="C41" s="40"/>
      <c r="D41" s="40"/>
      <c r="E41" s="40"/>
      <c r="F41" s="40"/>
      <c r="G41" s="40"/>
      <c r="H41" s="40"/>
      <c r="I41" s="40"/>
      <c r="J41" s="40"/>
      <c r="K41" s="40"/>
      <c r="L41" s="40"/>
      <c r="M41" s="40"/>
    </row>
    <row r="42" spans="2:15" s="3" customFormat="1" ht="12.75" customHeight="1">
      <c r="B42" s="18" t="s">
        <v>18</v>
      </c>
      <c r="C42" s="18"/>
      <c r="D42" s="18"/>
      <c r="E42" s="18"/>
      <c r="F42" s="18"/>
      <c r="G42" s="18"/>
      <c r="H42" s="18"/>
      <c r="I42" s="18"/>
    </row>
    <row r="43" spans="2:15" s="3" customFormat="1" ht="12.75" customHeight="1">
      <c r="B43" s="18" t="s">
        <v>26</v>
      </c>
      <c r="C43" s="16"/>
      <c r="D43" s="16"/>
      <c r="E43" s="18"/>
      <c r="F43" s="18"/>
      <c r="G43" s="18"/>
      <c r="H43" s="18"/>
      <c r="I43" s="18"/>
    </row>
    <row r="44" spans="2:15" s="3" customFormat="1" ht="12.75" customHeight="1">
      <c r="B44" s="18" t="s">
        <v>27</v>
      </c>
      <c r="C44" s="18"/>
      <c r="D44" s="18"/>
      <c r="E44" s="18"/>
      <c r="F44" s="18"/>
      <c r="G44" s="18"/>
      <c r="H44" s="18"/>
      <c r="I44" s="18"/>
    </row>
    <row r="45" spans="2:15" s="3" customFormat="1">
      <c r="B45" s="20" t="s">
        <v>25</v>
      </c>
    </row>
    <row r="46" spans="2:15" s="3" customFormat="1">
      <c r="B46" s="19"/>
      <c r="C46" s="4"/>
      <c r="D46" s="4"/>
      <c r="E46" s="4"/>
      <c r="F46" s="4"/>
      <c r="G46" s="4"/>
      <c r="H46" s="4"/>
    </row>
  </sheetData>
  <mergeCells count="1">
    <mergeCell ref="B41:M41"/>
  </mergeCells>
  <phoneticPr fontId="29" type="noConversion"/>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honeticPr fontId="29"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6.02.03</vt:lpstr>
      <vt:lpstr>Hoja3</vt:lpstr>
    </vt:vector>
  </TitlesOfParts>
  <Company>MEFP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Albaro Benedicto Laime Mamani</cp:lastModifiedBy>
  <cp:lastPrinted>2016-01-07T15:56:08Z</cp:lastPrinted>
  <dcterms:created xsi:type="dcterms:W3CDTF">2011-04-06T20:46:58Z</dcterms:created>
  <dcterms:modified xsi:type="dcterms:W3CDTF">2024-01-02T15:36:12Z</dcterms:modified>
</cp:coreProperties>
</file>