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5" yWindow="-75" windowWidth="26175" windowHeight="7230"/>
  </bookViews>
  <sheets>
    <sheet name="BOLVALOR" sheetId="1" r:id="rId1"/>
  </sheets>
  <definedNames>
    <definedName name="_Regression_Int" localSheetId="0" hidden="1">1</definedName>
    <definedName name="_xlnm.Print_Area" localSheetId="0">BOLVALOR!$B$6:$H$19</definedName>
  </definedNames>
  <calcPr calcId="145621"/>
</workbook>
</file>

<file path=xl/calcChain.xml><?xml version="1.0" encoding="utf-8"?>
<calcChain xmlns="http://schemas.openxmlformats.org/spreadsheetml/2006/main">
  <c r="AD11" i="1" l="1"/>
  <c r="AC11" i="1" l="1"/>
  <c r="AB12" i="1" l="1"/>
  <c r="AB11" i="1"/>
  <c r="AA13" i="1" l="1"/>
  <c r="AA11" i="1"/>
  <c r="Y16" i="1"/>
  <c r="Y11" i="1"/>
  <c r="Z13" i="1"/>
  <c r="Z11" i="1"/>
  <c r="Y13" i="1"/>
  <c r="X11" i="1"/>
  <c r="W11" i="1"/>
  <c r="V11" i="1"/>
  <c r="U11" i="1"/>
  <c r="T11" i="1"/>
  <c r="S11" i="1"/>
</calcChain>
</file>

<file path=xl/sharedStrings.xml><?xml version="1.0" encoding="utf-8"?>
<sst xmlns="http://schemas.openxmlformats.org/spreadsheetml/2006/main" count="12" uniqueCount="12">
  <si>
    <t>TOTAL</t>
  </si>
  <si>
    <t xml:space="preserve">   Ruedo</t>
  </si>
  <si>
    <t xml:space="preserve">   Subasta</t>
  </si>
  <si>
    <t xml:space="preserve">   Mesa de Negociación</t>
  </si>
  <si>
    <t xml:space="preserve">(En miles de dólares estadounidenses) </t>
  </si>
  <si>
    <t>TRANSACCIÓN</t>
  </si>
  <si>
    <t xml:space="preserve">   Mercado Primario Especial</t>
  </si>
  <si>
    <t>Cuadro Nº 7.11.01</t>
  </si>
  <si>
    <t xml:space="preserve">   Mercado Electrónico</t>
  </si>
  <si>
    <t xml:space="preserve">            Instituto Nacional de Estadística</t>
  </si>
  <si>
    <t>Fuente: Bolsa Boliviana de Valores</t>
  </si>
  <si>
    <t>BOLIVIA: TRANSACCIONES EN LA BOLSA DE VALORES,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</si>
</sst>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#,##0.0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6" fillId="0" borderId="0" xfId="0" applyFont="1" applyFill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8" fillId="0" borderId="0" xfId="0" applyFont="1" applyFill="1"/>
    <xf numFmtId="39" fontId="6" fillId="0" borderId="0" xfId="0" applyNumberFormat="1" applyFont="1" applyFill="1" applyProtection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10" fillId="0" borderId="0" xfId="17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/>
    </xf>
    <xf numFmtId="0" fontId="13" fillId="0" borderId="4" xfId="17" applyFont="1" applyBorder="1" applyAlignment="1">
      <alignment horizontal="left" indent="1"/>
    </xf>
    <xf numFmtId="3" fontId="13" fillId="3" borderId="5" xfId="14" applyNumberFormat="1" applyFont="1" applyFill="1" applyBorder="1" applyAlignment="1">
      <alignment horizontal="right"/>
    </xf>
    <xf numFmtId="0" fontId="14" fillId="4" borderId="4" xfId="0" applyFont="1" applyFill="1" applyBorder="1" applyAlignment="1">
      <alignment horizontal="left" indent="1"/>
    </xf>
    <xf numFmtId="3" fontId="14" fillId="4" borderId="5" xfId="0" applyNumberFormat="1" applyFont="1" applyFill="1" applyBorder="1" applyAlignment="1">
      <alignment horizontal="right"/>
    </xf>
    <xf numFmtId="3" fontId="13" fillId="3" borderId="6" xfId="14" applyNumberFormat="1" applyFont="1" applyFill="1" applyBorder="1" applyAlignment="1">
      <alignment horizontal="right"/>
    </xf>
    <xf numFmtId="3" fontId="14" fillId="4" borderId="6" xfId="0" applyNumberFormat="1" applyFont="1" applyFill="1" applyBorder="1" applyAlignment="1">
      <alignment horizontal="right"/>
    </xf>
    <xf numFmtId="0" fontId="15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1280729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D27"/>
  <sheetViews>
    <sheetView showGridLines="0" tabSelected="1" zoomScaleNormal="75" workbookViewId="0">
      <selection activeCell="AC13" sqref="AC13"/>
    </sheetView>
  </sheetViews>
  <sheetFormatPr baseColWidth="10" defaultColWidth="9.77734375" defaultRowHeight="12.75" customHeight="1" x14ac:dyDescent="0.2"/>
  <cols>
    <col min="1" max="1" width="2.44140625" style="5" customWidth="1"/>
    <col min="2" max="2" width="24.33203125" style="5" customWidth="1"/>
    <col min="3" max="11" width="10.5546875" style="5" hidden="1" customWidth="1"/>
    <col min="12" max="20" width="9.88671875" style="5" hidden="1" customWidth="1"/>
    <col min="21" max="30" width="9.88671875" style="5" customWidth="1"/>
    <col min="31" max="16384" width="9.77734375" style="5"/>
  </cols>
  <sheetData>
    <row r="6" spans="2:30" ht="12.75" customHeight="1" x14ac:dyDescent="0.2">
      <c r="B6" s="12" t="s">
        <v>7</v>
      </c>
      <c r="C6" s="10"/>
      <c r="D6" s="4"/>
      <c r="E6" s="4"/>
      <c r="F6" s="4"/>
    </row>
    <row r="7" spans="2:30" ht="12.75" customHeight="1" x14ac:dyDescent="0.2">
      <c r="B7" s="12" t="s">
        <v>11</v>
      </c>
      <c r="C7" s="11"/>
      <c r="D7" s="4"/>
      <c r="E7" s="4"/>
      <c r="F7" s="4"/>
    </row>
    <row r="8" spans="2:30" ht="12.75" customHeight="1" x14ac:dyDescent="0.2">
      <c r="B8" s="13" t="s">
        <v>4</v>
      </c>
      <c r="C8" s="11"/>
      <c r="D8" s="4"/>
      <c r="E8" s="4"/>
      <c r="F8" s="4"/>
    </row>
    <row r="9" spans="2:30" s="6" customFormat="1" ht="24" customHeight="1" x14ac:dyDescent="0.2">
      <c r="B9" s="14" t="s">
        <v>5</v>
      </c>
      <c r="C9" s="15">
        <v>1995</v>
      </c>
      <c r="D9" s="15">
        <v>1996</v>
      </c>
      <c r="E9" s="15">
        <v>1997</v>
      </c>
      <c r="F9" s="15">
        <v>1998</v>
      </c>
      <c r="G9" s="15">
        <v>1999</v>
      </c>
      <c r="H9" s="15">
        <v>2000</v>
      </c>
      <c r="I9" s="15">
        <v>2001</v>
      </c>
      <c r="J9" s="15">
        <v>2002</v>
      </c>
      <c r="K9" s="15">
        <v>2003</v>
      </c>
      <c r="L9" s="15">
        <v>2004</v>
      </c>
      <c r="M9" s="15">
        <v>2005</v>
      </c>
      <c r="N9" s="15">
        <v>2006</v>
      </c>
      <c r="O9" s="15">
        <v>2007</v>
      </c>
      <c r="P9" s="15">
        <v>2008</v>
      </c>
      <c r="Q9" s="15">
        <v>2009</v>
      </c>
      <c r="R9" s="15">
        <v>2010</v>
      </c>
      <c r="S9" s="15">
        <v>2011</v>
      </c>
      <c r="T9" s="15">
        <v>2012</v>
      </c>
      <c r="U9" s="15">
        <v>2013</v>
      </c>
      <c r="V9" s="15">
        <v>2014</v>
      </c>
      <c r="W9" s="15">
        <v>2015</v>
      </c>
      <c r="X9" s="15">
        <v>2016</v>
      </c>
      <c r="Y9" s="15">
        <v>2017</v>
      </c>
      <c r="Z9" s="15">
        <v>2018</v>
      </c>
      <c r="AA9" s="15">
        <v>2019</v>
      </c>
      <c r="AB9" s="15">
        <v>2020</v>
      </c>
      <c r="AC9" s="15">
        <v>2021</v>
      </c>
      <c r="AD9" s="15">
        <v>2022</v>
      </c>
    </row>
    <row r="10" spans="2:30" s="6" customFormat="1" ht="12.75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20"/>
    </row>
    <row r="11" spans="2:30" s="7" customFormat="1" ht="15.75" customHeight="1" x14ac:dyDescent="0.2">
      <c r="B11" s="18" t="s">
        <v>0</v>
      </c>
      <c r="C11" s="19">
        <v>1053875</v>
      </c>
      <c r="D11" s="19">
        <v>936569</v>
      </c>
      <c r="E11" s="19">
        <v>1344215</v>
      </c>
      <c r="F11" s="19">
        <v>1673911</v>
      </c>
      <c r="G11" s="19">
        <v>1706557</v>
      </c>
      <c r="H11" s="19">
        <v>3417301</v>
      </c>
      <c r="I11" s="19">
        <v>3772274</v>
      </c>
      <c r="J11" s="19">
        <v>2469784</v>
      </c>
      <c r="K11" s="19">
        <v>1601302</v>
      </c>
      <c r="L11" s="19">
        <v>1355735</v>
      </c>
      <c r="M11" s="19">
        <v>1373730</v>
      </c>
      <c r="N11" s="19">
        <v>1683904</v>
      </c>
      <c r="O11" s="19">
        <v>2404448.034</v>
      </c>
      <c r="P11" s="19">
        <v>3152316</v>
      </c>
      <c r="Q11" s="19">
        <v>2783350.9379999996</v>
      </c>
      <c r="R11" s="19">
        <v>3915222.8569999998</v>
      </c>
      <c r="S11" s="19">
        <f t="shared" ref="S11:Y11" si="0">SUM(S12:S16)</f>
        <v>6089099.7640000004</v>
      </c>
      <c r="T11" s="19">
        <f t="shared" si="0"/>
        <v>7688789.3700000001</v>
      </c>
      <c r="U11" s="19">
        <f t="shared" si="0"/>
        <v>9683881.7440000009</v>
      </c>
      <c r="V11" s="19">
        <f t="shared" si="0"/>
        <v>9832992.2330000009</v>
      </c>
      <c r="W11" s="19">
        <f t="shared" si="0"/>
        <v>11104622.705</v>
      </c>
      <c r="X11" s="19">
        <f t="shared" si="0"/>
        <v>12272533.412999999</v>
      </c>
      <c r="Y11" s="19">
        <f t="shared" si="0"/>
        <v>12800567.089</v>
      </c>
      <c r="Z11" s="19">
        <f>SUM(Z12:Z16)</f>
        <v>17210274.741999999</v>
      </c>
      <c r="AA11" s="19">
        <f>SUM(AA12:AA16)</f>
        <v>11878624.939000001</v>
      </c>
      <c r="AB11" s="19">
        <f>SUM(AB12:AB16)</f>
        <v>13325740.016000001</v>
      </c>
      <c r="AC11" s="19">
        <f>SUM(AC12:AC16)</f>
        <v>11489155.823999999</v>
      </c>
      <c r="AD11" s="21">
        <f>SUM(AD12:AD16)</f>
        <v>14010364.899</v>
      </c>
    </row>
    <row r="12" spans="2:30" s="6" customFormat="1" ht="15" customHeight="1" x14ac:dyDescent="0.2">
      <c r="B12" s="16" t="s">
        <v>1</v>
      </c>
      <c r="C12" s="17">
        <v>1052771</v>
      </c>
      <c r="D12" s="17">
        <v>934931</v>
      </c>
      <c r="E12" s="17">
        <v>1341958</v>
      </c>
      <c r="F12" s="17">
        <v>1670813</v>
      </c>
      <c r="G12" s="17">
        <v>1704345</v>
      </c>
      <c r="H12" s="17">
        <v>3416233</v>
      </c>
      <c r="I12" s="17">
        <v>3763845</v>
      </c>
      <c r="J12" s="17">
        <v>2450095</v>
      </c>
      <c r="K12" s="17">
        <v>1563719</v>
      </c>
      <c r="L12" s="17">
        <v>1317052</v>
      </c>
      <c r="M12" s="17">
        <v>1349422</v>
      </c>
      <c r="N12" s="17">
        <v>1675559</v>
      </c>
      <c r="O12" s="17">
        <v>2400893.9440000001</v>
      </c>
      <c r="P12" s="17">
        <v>3149314</v>
      </c>
      <c r="Q12" s="17">
        <v>2778857.9589999998</v>
      </c>
      <c r="R12" s="17">
        <v>3909846.9879999999</v>
      </c>
      <c r="S12" s="17">
        <v>6075282.3140000002</v>
      </c>
      <c r="T12" s="17">
        <v>7684700.3700000001</v>
      </c>
      <c r="U12" s="17">
        <v>9679692.1490000002</v>
      </c>
      <c r="V12" s="17">
        <v>9829634.1390000004</v>
      </c>
      <c r="W12" s="17">
        <v>11100436.271</v>
      </c>
      <c r="X12" s="17">
        <v>12266440.586999999</v>
      </c>
      <c r="Y12" s="17">
        <v>12583481.009</v>
      </c>
      <c r="Z12" s="17">
        <v>16540222.505999999</v>
      </c>
      <c r="AA12" s="17">
        <v>11110259.549000001</v>
      </c>
      <c r="AB12" s="17">
        <f>67047.447+4389.79+15488.01+9590.109+1686.166+43443.031+3946.334+644046.87+21.294+10052.723</f>
        <v>799711.77399999998</v>
      </c>
      <c r="AC12" s="17"/>
      <c r="AD12" s="20"/>
    </row>
    <row r="13" spans="2:30" s="6" customFormat="1" ht="15" x14ac:dyDescent="0.2">
      <c r="B13" s="16" t="s">
        <v>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f>200502.383+14124.011</f>
        <v>214626.394</v>
      </c>
      <c r="Z13" s="17">
        <f>294996.79+372264.205</f>
        <v>667260.995</v>
      </c>
      <c r="AA13" s="17">
        <f>633576.244+133107.712</f>
        <v>766683.95600000001</v>
      </c>
      <c r="AB13" s="17">
        <v>12525941.809</v>
      </c>
      <c r="AC13" s="17">
        <v>11489155.823999999</v>
      </c>
      <c r="AD13" s="20">
        <v>14010364.899</v>
      </c>
    </row>
    <row r="14" spans="2:30" s="6" customFormat="1" ht="12.75" customHeight="1" x14ac:dyDescent="0.2">
      <c r="B14" s="16" t="s">
        <v>2</v>
      </c>
      <c r="C14" s="17">
        <v>8</v>
      </c>
      <c r="D14" s="17">
        <v>363</v>
      </c>
      <c r="E14" s="17">
        <v>870</v>
      </c>
      <c r="F14" s="17">
        <v>439</v>
      </c>
      <c r="G14" s="17">
        <v>1457</v>
      </c>
      <c r="H14" s="17">
        <v>504</v>
      </c>
      <c r="I14" s="17">
        <v>4</v>
      </c>
      <c r="J14" s="17">
        <v>77</v>
      </c>
      <c r="K14" s="17"/>
      <c r="L14" s="17">
        <v>13187</v>
      </c>
      <c r="M14" s="17"/>
      <c r="N14" s="17"/>
      <c r="O14" s="17"/>
      <c r="P14" s="17"/>
      <c r="Q14" s="17"/>
      <c r="R14" s="17">
        <v>579.62699999999995</v>
      </c>
      <c r="S14" s="17">
        <v>2801.5129999999999</v>
      </c>
      <c r="T14" s="17"/>
      <c r="U14" s="17"/>
      <c r="V14" s="17"/>
      <c r="W14" s="17"/>
      <c r="X14" s="17">
        <v>1626.3150000000001</v>
      </c>
      <c r="Y14" s="17">
        <v>64.869</v>
      </c>
      <c r="Z14" s="17">
        <v>1764.4369999999999</v>
      </c>
      <c r="AA14" s="17">
        <v>968.98199999999997</v>
      </c>
      <c r="AB14" s="17"/>
      <c r="AC14" s="17"/>
      <c r="AD14" s="20"/>
    </row>
    <row r="15" spans="2:30" s="6" customFormat="1" ht="12.75" customHeight="1" x14ac:dyDescent="0.2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v>7014.76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0"/>
    </row>
    <row r="16" spans="2:30" s="6" customFormat="1" ht="14.25" customHeight="1" x14ac:dyDescent="0.2">
      <c r="B16" s="16" t="s">
        <v>3</v>
      </c>
      <c r="C16" s="17">
        <v>1096</v>
      </c>
      <c r="D16" s="17">
        <v>1275</v>
      </c>
      <c r="E16" s="17">
        <v>1387</v>
      </c>
      <c r="F16" s="17">
        <v>2659</v>
      </c>
      <c r="G16" s="17">
        <v>755</v>
      </c>
      <c r="H16" s="17">
        <v>564</v>
      </c>
      <c r="I16" s="17">
        <v>8425</v>
      </c>
      <c r="J16" s="17">
        <v>19612</v>
      </c>
      <c r="K16" s="17">
        <v>37583</v>
      </c>
      <c r="L16" s="17">
        <v>25496</v>
      </c>
      <c r="M16" s="17">
        <v>24308</v>
      </c>
      <c r="N16" s="17">
        <v>8345</v>
      </c>
      <c r="O16" s="17">
        <v>3554.09</v>
      </c>
      <c r="P16" s="17">
        <v>3002</v>
      </c>
      <c r="Q16" s="17">
        <v>4492.9790000000003</v>
      </c>
      <c r="R16" s="17">
        <v>4796.2420000000002</v>
      </c>
      <c r="S16" s="17">
        <v>4001.1770000000001</v>
      </c>
      <c r="T16" s="17">
        <v>4089</v>
      </c>
      <c r="U16" s="17">
        <v>4189.5950000000003</v>
      </c>
      <c r="V16" s="17">
        <v>3358.0940000000001</v>
      </c>
      <c r="W16" s="17">
        <v>4186.4340000000002</v>
      </c>
      <c r="X16" s="17">
        <v>4466.5110000000004</v>
      </c>
      <c r="Y16" s="17">
        <f>2394.817</f>
        <v>2394.817</v>
      </c>
      <c r="Z16" s="17">
        <v>1026.8040000000001</v>
      </c>
      <c r="AA16" s="17">
        <v>712.452</v>
      </c>
      <c r="AB16" s="17">
        <v>86.433000000000007</v>
      </c>
      <c r="AC16" s="17"/>
      <c r="AD16" s="20"/>
    </row>
    <row r="17" spans="2:30" s="6" customFormat="1" ht="12.75" customHeight="1" x14ac:dyDescent="0.2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20"/>
    </row>
    <row r="18" spans="2:30" s="6" customFormat="1" ht="12.75" customHeight="1" x14ac:dyDescent="0.2">
      <c r="B18" s="22" t="s">
        <v>10</v>
      </c>
      <c r="C18" s="2"/>
      <c r="D18" s="1"/>
      <c r="E18" s="1"/>
      <c r="F18" s="8"/>
    </row>
    <row r="19" spans="2:30" s="6" customFormat="1" ht="12.75" customHeight="1" x14ac:dyDescent="0.2">
      <c r="B19" s="22" t="s">
        <v>9</v>
      </c>
      <c r="C19" s="3"/>
      <c r="D19" s="9"/>
      <c r="E19" s="9"/>
      <c r="F19" s="3"/>
    </row>
    <row r="20" spans="2:30" s="6" customFormat="1" ht="12.75" customHeight="1" x14ac:dyDescent="0.2">
      <c r="B20" s="3"/>
      <c r="C20" s="3"/>
      <c r="D20" s="3"/>
      <c r="E20" s="3"/>
      <c r="F20" s="3"/>
    </row>
    <row r="21" spans="2:30" s="6" customFormat="1" ht="12.75" customHeight="1" x14ac:dyDescent="0.2">
      <c r="B21" s="3"/>
      <c r="C21" s="3"/>
      <c r="D21" s="3"/>
      <c r="E21" s="3"/>
      <c r="F21" s="3"/>
    </row>
    <row r="22" spans="2:30" s="6" customFormat="1" ht="12.75" customHeight="1" x14ac:dyDescent="0.2">
      <c r="B22" s="3"/>
      <c r="C22" s="3"/>
      <c r="D22" s="3"/>
      <c r="E22" s="3"/>
      <c r="F22" s="3"/>
    </row>
    <row r="23" spans="2:30" ht="12.75" customHeight="1" x14ac:dyDescent="0.2">
      <c r="B23" s="3"/>
      <c r="C23" s="3"/>
      <c r="D23" s="4"/>
      <c r="E23" s="4"/>
      <c r="F23" s="4"/>
    </row>
    <row r="24" spans="2:30" ht="12.75" customHeight="1" x14ac:dyDescent="0.2">
      <c r="B24" s="3"/>
      <c r="C24" s="3"/>
      <c r="D24" s="4"/>
      <c r="E24" s="4"/>
      <c r="F24" s="4"/>
    </row>
    <row r="25" spans="2:30" ht="12.75" customHeight="1" x14ac:dyDescent="0.2">
      <c r="B25" s="3"/>
      <c r="C25" s="3"/>
    </row>
    <row r="26" spans="2:30" ht="12.75" customHeight="1" x14ac:dyDescent="0.2">
      <c r="B26" s="3"/>
      <c r="C26" s="3"/>
    </row>
    <row r="27" spans="2:30" ht="12.75" customHeight="1" x14ac:dyDescent="0.2">
      <c r="B27" s="3"/>
      <c r="C27" s="3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2001-04-26T16:53:59Z</cp:lastPrinted>
  <dcterms:created xsi:type="dcterms:W3CDTF">1998-03-31T15:28:26Z</dcterms:created>
  <dcterms:modified xsi:type="dcterms:W3CDTF">2023-06-16T23:11:49Z</dcterms:modified>
</cp:coreProperties>
</file>